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I:\Mi unidad\2025\TORNEOS 2025\TORNEOS NACIONALES\01 FESTIVAL DE TALENTOS\"/>
    </mc:Choice>
  </mc:AlternateContent>
  <xr:revisionPtr revIDLastSave="0" documentId="13_ncr:1_{74D4758C-7914-4600-B069-FE92DC5A423A}" xr6:coauthVersionLast="47" xr6:coauthVersionMax="47" xr10:uidLastSave="{00000000-0000-0000-0000-000000000000}"/>
  <bookViews>
    <workbookView xWindow="-108" yWindow="-108" windowWidth="23256" windowHeight="12456" activeTab="2" xr2:uid="{96B86B6F-37FC-4A8F-9BEE-559F82778E42}"/>
  </bookViews>
  <sheets>
    <sheet name="INDICACIONES METODOLOGICAS" sheetId="2" r:id="rId1"/>
    <sheet name="PRUEBAS TECNICAS" sheetId="1" r:id="rId2"/>
    <sheet name="PRUEBAS FISICAS" sheetId="4" r:id="rId3"/>
    <sheet name="CALCULO DE TIEMPO" sheetId="5" r:id="rId4"/>
  </sheets>
  <definedNames>
    <definedName name="_xlnm.Print_Area" localSheetId="1">'PRUEBAS TECNICAS'!$A$1:$J$75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4" i="5" l="1"/>
  <c r="I14" i="5" s="1"/>
  <c r="H15" i="5"/>
  <c r="I15" i="5" s="1"/>
  <c r="H16" i="5"/>
  <c r="I16" i="5" s="1"/>
  <c r="H17" i="5"/>
  <c r="I17" i="5" s="1"/>
  <c r="H18" i="5"/>
  <c r="I18" i="5" s="1"/>
  <c r="H19" i="5"/>
  <c r="I19" i="5" s="1"/>
  <c r="H20" i="5"/>
  <c r="I20" i="5" s="1"/>
  <c r="H21" i="5"/>
  <c r="I21" i="5" s="1"/>
  <c r="H22" i="5"/>
  <c r="I22" i="5" s="1"/>
  <c r="H23" i="5"/>
  <c r="I23" i="5" s="1"/>
  <c r="H24" i="5"/>
  <c r="I24" i="5" s="1"/>
  <c r="H25" i="5"/>
  <c r="I25" i="5" s="1"/>
  <c r="H26" i="5"/>
  <c r="I26" i="5" s="1"/>
  <c r="H27" i="5"/>
  <c r="I27" i="5" s="1"/>
  <c r="H28" i="5"/>
  <c r="I28" i="5" s="1"/>
  <c r="H29" i="5"/>
  <c r="I29" i="5" s="1"/>
  <c r="H30" i="5"/>
  <c r="I30" i="5" s="1"/>
  <c r="H31" i="5"/>
  <c r="I31" i="5" s="1"/>
  <c r="H32" i="5"/>
  <c r="I32" i="5" s="1"/>
  <c r="H33" i="5"/>
  <c r="I33" i="5" s="1"/>
  <c r="H34" i="5"/>
  <c r="I34" i="5" s="1"/>
  <c r="H35" i="5"/>
  <c r="I35" i="5" s="1"/>
  <c r="H36" i="5"/>
  <c r="I36" i="5" s="1"/>
  <c r="H8" i="5"/>
  <c r="H10" i="5" s="1"/>
  <c r="I10" i="5" s="1"/>
  <c r="K8" i="5"/>
  <c r="F10" i="5"/>
  <c r="K10" i="5"/>
  <c r="L10" i="5" s="1"/>
  <c r="F11" i="5"/>
  <c r="K11" i="5"/>
  <c r="L11" i="5" s="1"/>
  <c r="F12" i="5"/>
  <c r="K12" i="5"/>
  <c r="L12" i="5" s="1"/>
  <c r="F13" i="5"/>
  <c r="K13" i="5"/>
  <c r="L13" i="5" s="1"/>
  <c r="F14" i="5"/>
  <c r="K14" i="5"/>
  <c r="L14" i="5" s="1"/>
  <c r="F15" i="5"/>
  <c r="K15" i="5"/>
  <c r="L15" i="5"/>
  <c r="F16" i="5"/>
  <c r="K16" i="5"/>
  <c r="L16" i="5" s="1"/>
  <c r="F17" i="5"/>
  <c r="K17" i="5"/>
  <c r="L17" i="5" s="1"/>
  <c r="K18" i="5"/>
  <c r="L18" i="5" s="1"/>
  <c r="F19" i="5"/>
  <c r="K19" i="5"/>
  <c r="L19" i="5" s="1"/>
  <c r="F20" i="5"/>
  <c r="K20" i="5"/>
  <c r="L20" i="5" s="1"/>
  <c r="F21" i="5"/>
  <c r="K21" i="5"/>
  <c r="L21" i="5" s="1"/>
  <c r="F22" i="5"/>
  <c r="K22" i="5"/>
  <c r="L22" i="5" s="1"/>
  <c r="F23" i="5"/>
  <c r="K23" i="5"/>
  <c r="L23" i="5" s="1"/>
  <c r="F24" i="5"/>
  <c r="K24" i="5"/>
  <c r="L24" i="5" s="1"/>
  <c r="F25" i="5"/>
  <c r="K25" i="5"/>
  <c r="L25" i="5" s="1"/>
  <c r="F26" i="5"/>
  <c r="K26" i="5"/>
  <c r="L26" i="5" s="1"/>
  <c r="F27" i="5"/>
  <c r="K27" i="5"/>
  <c r="L27" i="5" s="1"/>
  <c r="F28" i="5"/>
  <c r="K28" i="5"/>
  <c r="L28" i="5" s="1"/>
  <c r="F29" i="5"/>
  <c r="K29" i="5"/>
  <c r="L29" i="5" s="1"/>
  <c r="F30" i="5"/>
  <c r="K30" i="5"/>
  <c r="L30" i="5" s="1"/>
  <c r="F31" i="5"/>
  <c r="K31" i="5"/>
  <c r="L31" i="5" s="1"/>
  <c r="F32" i="5"/>
  <c r="K32" i="5"/>
  <c r="L32" i="5" s="1"/>
  <c r="F33" i="5"/>
  <c r="K33" i="5"/>
  <c r="L33" i="5" s="1"/>
  <c r="F34" i="5"/>
  <c r="K34" i="5"/>
  <c r="F35" i="5"/>
  <c r="K35" i="5"/>
  <c r="F36" i="5"/>
  <c r="K36" i="5"/>
  <c r="F37" i="5"/>
  <c r="K37" i="5"/>
  <c r="E23" i="4"/>
  <c r="H12" i="5" l="1"/>
  <c r="I12" i="5" s="1"/>
  <c r="H11" i="5"/>
  <c r="I11" i="5" s="1"/>
  <c r="H13" i="5"/>
  <c r="I13" i="5" s="1"/>
  <c r="H37" i="5"/>
  <c r="I37"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pc</author>
  </authors>
  <commentList>
    <comment ref="D8" authorId="0" shapeId="0" xr:uid="{99B22D0B-1A08-4FD6-9E66-69C61325B8A9}">
      <text>
        <r>
          <rPr>
            <b/>
            <sz val="9"/>
            <color indexed="81"/>
            <rFont val="Tahoma"/>
            <family val="2"/>
          </rPr>
          <t>si tiene alguno de estos errores, se le podra quitar puntos.</t>
        </r>
        <r>
          <rPr>
            <sz val="9"/>
            <color indexed="81"/>
            <rFont val="Tahoma"/>
            <family val="2"/>
          </rPr>
          <t xml:space="preserve">
</t>
        </r>
      </text>
    </comment>
  </commentList>
</comments>
</file>

<file path=xl/sharedStrings.xml><?xml version="1.0" encoding="utf-8"?>
<sst xmlns="http://schemas.openxmlformats.org/spreadsheetml/2006/main" count="202" uniqueCount="165">
  <si>
    <t>ELEMENTO TÉCNICO</t>
  </si>
  <si>
    <t>No</t>
  </si>
  <si>
    <t>Ptos</t>
  </si>
  <si>
    <t>OBJETIVO</t>
  </si>
  <si>
    <t>Demostrar el agarre correcto</t>
  </si>
  <si>
    <t>2. Lanzamiento de la pelota 16cm</t>
  </si>
  <si>
    <t>GUIA DE OBSERVACIÓN CUALITATIVA</t>
  </si>
  <si>
    <t>POSTURA BÁSICA</t>
  </si>
  <si>
    <t>AGARRE</t>
  </si>
  <si>
    <t>Raqueta a la altura de la mesa y en el centro del cuerpo</t>
  </si>
  <si>
    <t>Demostrar postura correcta</t>
  </si>
  <si>
    <t>Mantener la postura durante la ejecución de los ejercicios</t>
  </si>
  <si>
    <t>Secuencia de golpes de derecha</t>
  </si>
  <si>
    <t>1. Saque desde detrás de la línea de fondo de la mesa.</t>
  </si>
  <si>
    <t>Rodillas flexionadas e inclinadas ligeramente hacia adelante.</t>
  </si>
  <si>
    <t>Posición de las piernas diagonal cerca de la mesa (45º).</t>
  </si>
  <si>
    <t>Terminación del movimiento hacia adelante y arriba.</t>
  </si>
  <si>
    <t>Secuencia de golpes de revés</t>
  </si>
  <si>
    <t>Posición de las piernas paralelas.</t>
  </si>
  <si>
    <t>Terminación del movimiento hacia adelante y ligeramente arriba.</t>
  </si>
  <si>
    <t>Secuencia de corte de derecha</t>
  </si>
  <si>
    <t>Secuencia de corte de revés</t>
  </si>
  <si>
    <t>Posición de la raqueta al lado del cuerpo a la altura de la cadera.</t>
  </si>
  <si>
    <t>Terminación del movimiento con la raqueta cerca de la mesa con la palma de la mano hacia arriba.</t>
  </si>
  <si>
    <t>Movimiento de la raqueta hacia el frente y hacia abajo.</t>
  </si>
  <si>
    <t>Secuencia Topspin de derecha</t>
  </si>
  <si>
    <t>La raqueta se sostiene en la palma de la mano.</t>
  </si>
  <si>
    <t>Los tres dedos restantes se colocan alrededor del mango de la raqueta para brindar estabilidad.</t>
  </si>
  <si>
    <t>Los dedos pulgar e índice descansan fuertemente y de forma paralela en el borde recto de la goma.</t>
  </si>
  <si>
    <t>Inicio del movimiento de la raqueta, a la altura de la cadera.</t>
  </si>
  <si>
    <t>Utilización del tronco</t>
  </si>
  <si>
    <t>Transferencia del peso de una pierna a la otra</t>
  </si>
  <si>
    <t>Utilización del antebrazo</t>
  </si>
  <si>
    <t>Utilización del antebrazo y muñeca</t>
  </si>
  <si>
    <t>Secuencia de servicio con efecto abajo</t>
  </si>
  <si>
    <t>3.Pelota en la palma de la mano.</t>
  </si>
  <si>
    <t>5. Punto de impacto de la pelota</t>
  </si>
  <si>
    <t>Movimiento del brazo hacia adelante y arriba.</t>
  </si>
  <si>
    <t>Secuencia de servicio con efecto arriba</t>
  </si>
  <si>
    <t>Movimiento del brazo de atrás hacia adelante</t>
  </si>
  <si>
    <t>Rotación del tronco de atrás hacia adelante</t>
  </si>
  <si>
    <t>Impacto de la pelota frente al cuerpo.</t>
  </si>
  <si>
    <t>Secuencia de remates</t>
  </si>
  <si>
    <t>Nombre y apellidos:___________________________________________________________</t>
  </si>
  <si>
    <t>Juego de pierna de derecha y revés</t>
  </si>
  <si>
    <t>1. Mantención postura básica.</t>
  </si>
  <si>
    <t>2. Fluidez y coordinación brazos-piernas</t>
  </si>
  <si>
    <t>Realizar 10 cortes sobre la mesa de revés consecutivos (5 a cada lado) alternando a derecha y revés.</t>
  </si>
  <si>
    <t xml:space="preserve">Se permite un máximo de tres fallos por cada 10 servicios. </t>
  </si>
  <si>
    <t>Realizar 10 servicios                         cortados a los blancos C y D</t>
  </si>
  <si>
    <t>Realizar 10 servicios de                         liftados a los blancos                              Ay B (20 en total)</t>
  </si>
  <si>
    <t>edad:___________________</t>
  </si>
  <si>
    <t>GOLPE DE DERECHA</t>
  </si>
  <si>
    <t>GOLPE DE REVÉS</t>
  </si>
  <si>
    <t>CORTE DE DERECHA</t>
  </si>
  <si>
    <t>CORTE DE REVÉS</t>
  </si>
  <si>
    <t>TOPSPIN DE DERECHA</t>
  </si>
  <si>
    <t>SERVICIOS</t>
  </si>
  <si>
    <t>REMATE</t>
  </si>
  <si>
    <t>JUEGO DE PIERNAS</t>
  </si>
  <si>
    <t>Juego de piernas con pivote derecha - revés</t>
  </si>
  <si>
    <t>Realizar 20 golpes consecutivos alternativamente de derecha                       y revés desde la esquina               D/R         del revés utilizando                                      el juego de piernas</t>
  </si>
  <si>
    <t>Los jugadores golpean series con derecha y revés utilizando el juego de piernas para desplazarse entre las dos                                                        posiciones.</t>
  </si>
  <si>
    <t>3. Rotación del tronco en el movimiento de derecha o topspin</t>
  </si>
  <si>
    <t>Piernas ligeramente más separadas del nivel de los hombros.</t>
  </si>
  <si>
    <t>(Errores) Muñeca caída, dedo pulgar en el centro de la raqueta, Dedo índice en el lateral de la raqueta Dos dedos en el revés</t>
  </si>
  <si>
    <t>Inicio del movimiento de la raqueta, aproximadamente a la altura de la rodilla</t>
  </si>
  <si>
    <t>Realizar 10 topspin consecutivos de derecha diagonales</t>
  </si>
  <si>
    <t>Apoyo de los pies en el metatarso</t>
  </si>
  <si>
    <t>Pierna de la mano de juego, ligeramente atrasada.</t>
  </si>
  <si>
    <t>Punto de impacto de la raqueta vs la pelota.</t>
  </si>
  <si>
    <t>4. Cumplimiento del reglamento para los servicios.</t>
  </si>
  <si>
    <t>Puntos</t>
  </si>
  <si>
    <t>Inclinación ligeramente del tronco hacia adelante.</t>
  </si>
  <si>
    <t>Inicio del movimiento de la raqueta, frente a la cintura</t>
  </si>
  <si>
    <t>Colocación del pie, de la mano de juego, adelantado a un ángulo de 45º de la mesa.</t>
  </si>
  <si>
    <t>Colocación del pie de la mano de juego, adelantado a un ángulo de 45º de la mesa.</t>
  </si>
  <si>
    <t>OBSERVACIONES A LOS EJERCICIOS</t>
  </si>
  <si>
    <t>Realizar 10 cortes de derecha consecutivos</t>
  </si>
  <si>
    <t>TOTAL</t>
  </si>
  <si>
    <t>Secuencia de servicio con efecto lateral abierto.</t>
  </si>
  <si>
    <t>Secuencia de servicio con efecto lateral cerrado.</t>
  </si>
  <si>
    <t>RECEPCIÓN</t>
  </si>
  <si>
    <t>Identificación del servicio</t>
  </si>
  <si>
    <t>1. Identificación del servicio con efecto abajo.</t>
  </si>
  <si>
    <t>2. Identificación del servicio con efecto arriba.</t>
  </si>
  <si>
    <t>3. Identificación del servicio con efecto lateral abierto.</t>
  </si>
  <si>
    <t xml:space="preserve">4. Identificación del servicio con efecto lateral cerrado. </t>
  </si>
  <si>
    <t>Se permite dos intentos para la identificacipon del servicio.</t>
  </si>
  <si>
    <t>edad:___________________________________</t>
  </si>
  <si>
    <t>CUANTITATIVO</t>
  </si>
  <si>
    <t>PRUEBA FÍSICA</t>
  </si>
  <si>
    <t>METODOLOGÍA</t>
  </si>
  <si>
    <t>OBSERVACIÓN</t>
  </si>
  <si>
    <t>Desplazamiento</t>
  </si>
  <si>
    <t>Evaluar la concentración en conjunto con la velocidad de desplazamiento</t>
  </si>
  <si>
    <t>No cruza las piernas</t>
  </si>
  <si>
    <t>Coordinación-reacción</t>
  </si>
  <si>
    <t xml:space="preserve">Evaluar la motricidad gruesa, agilidad y coordinación mano-ojo con miembros inferiores </t>
  </si>
  <si>
    <t xml:space="preserve">  Cono Base</t>
  </si>
  <si>
    <t>CALIFICACIÓN</t>
  </si>
  <si>
    <t>PUNTAJE</t>
  </si>
  <si>
    <t>TIEMPO</t>
  </si>
  <si>
    <t>EDAD</t>
  </si>
  <si>
    <t>FECHA DE NACIMIENTO</t>
  </si>
  <si>
    <t>CATEG</t>
  </si>
  <si>
    <t>DEPORTISTA</t>
  </si>
  <si>
    <t>No.</t>
  </si>
  <si>
    <t>RECORD</t>
  </si>
  <si>
    <t>FECHA DE EVALUACIÓN</t>
  </si>
  <si>
    <t>TEST DE AGILIDAD MULTIDIRECCIÓN</t>
  </si>
  <si>
    <t>TEST DE DESPLAZAMIENTO LATERAL</t>
  </si>
  <si>
    <t>GRUPO EVALUADO</t>
  </si>
  <si>
    <t>DEPORTISTA 1</t>
  </si>
  <si>
    <t>DEPORTISTA 2</t>
  </si>
  <si>
    <t>DEPORTISTA 4</t>
  </si>
  <si>
    <t>DEPORTISTA 5</t>
  </si>
  <si>
    <t>DEPORTISTA 6</t>
  </si>
  <si>
    <t>DEPORTISTA 7</t>
  </si>
  <si>
    <t>DEPORTISTA 8</t>
  </si>
  <si>
    <t>DEPORTISTA 9</t>
  </si>
  <si>
    <t>DEPORTISTA 10</t>
  </si>
  <si>
    <t>DEPORTISTA 11</t>
  </si>
  <si>
    <t>DEPORTISTA 12</t>
  </si>
  <si>
    <t>DEPORTISTA 13</t>
  </si>
  <si>
    <t>DEPORTISTA 14</t>
  </si>
  <si>
    <t>DEPORTISTA 15</t>
  </si>
  <si>
    <t>DEPORTISTA 16</t>
  </si>
  <si>
    <t>DEPORTISTA 17</t>
  </si>
  <si>
    <t>DEPORTISTA 18</t>
  </si>
  <si>
    <t>DEPORTISTA 19</t>
  </si>
  <si>
    <t>DEPORTISTA 20</t>
  </si>
  <si>
    <t>DEPORTISTA 21</t>
  </si>
  <si>
    <t>DEPORTISTA 22</t>
  </si>
  <si>
    <t>DEPORTISTA 23</t>
  </si>
  <si>
    <t>DEPORTISTA 24</t>
  </si>
  <si>
    <t>DEPORTISTA 3</t>
  </si>
  <si>
    <t xml:space="preserve">Se pondrán dos cajas con 10 pelotas en cada una de las esquinas de la mesa, de color naranja y en la otra de color blanco, el niño debe intercambiar las pelotas de 1 en 1 (las blancas hacia la caja donde están la naranja y viceversa), el niño debe mantener en todo momento la técnica correcta de desplazamiento, debe realizar el menor tiempo posible en el traslado de todas las pelotas. Tiene dos intentos en caso de equivocación. Se pondrá el menor tiempo realizado por el niño entre los dos intentos. </t>
  </si>
  <si>
    <t>Mantiene piernas flexionadas</t>
  </si>
  <si>
    <t xml:space="preserve">Agilidad – Multidirección </t>
  </si>
  <si>
    <t xml:space="preserve">Se evalúa la agilidad de desplazamientos en diferentes direcciones. Se determina por el tiempo de ejecución de todo el circuito de desplazamiento. </t>
  </si>
  <si>
    <t xml:space="preserve">El deportista comienza el traslado desde el punto O, hasta el punto A (desplazamiento lateral), nuevamente retorna al punto O, y se dirige hacía el punto de B (desplazamiento lateral diagonal con pierna izquierda adelantada), al punto C (adelante y retroceso de espalda); Punto D (desplazamiento diagonal con pierna derecha adelantada ); Punto E (desplazamiento lateral). </t>
  </si>
  <si>
    <t>PUNTOS</t>
  </si>
  <si>
    <t>DEPORTISTA 25</t>
  </si>
  <si>
    <t>DEPORTISTA 26</t>
  </si>
  <si>
    <t>DEPORTISTA 27</t>
  </si>
  <si>
    <t>DEPORTISTA 28</t>
  </si>
  <si>
    <t xml:space="preserve">A una distancia de un metro, se coloca el entrenador, se dibuja una circunferencia con un diámetro aproximado de 40 cm, el deportista se encuentra detrás de una línea a una distancia de 1m desde la circunferencia, el entrenador lanzara 5 pelotas de superficie irregular hacía el circulo, el deportista debe coger con la mano de jugar cada una de ellas, después de un revote en el piso. el deportista alcanzará los puntos en dependencia de la cantidad de pelotas capturadas. </t>
  </si>
  <si>
    <t>Indicaciones Metodológicas para la Evaluación</t>
  </si>
  <si>
    <t>1. Período de Calentamiento:</t>
  </si>
  <si>
    <t>Antes de iniciar la evaluación, se llevará a cabo un período de calentamiento de 30 minutos. Este tiempo debe ser utilizado para realizar ejercicios de movilidad, estiramientos y prácticas técnicas ligeras que preparen a los jugadores para el desempeño físico y mental durante las pruebas. Se recomienda incluir ejercicios específicos que involucren las técnicas que se evaluarán.</t>
  </si>
  <si>
    <t>2. Selección de Parejas:</t>
  </si>
  <si>
    <t>Si un jugador necesita una pareja para realizar la evaluación, se seleccionará a un compañero de práctica adecuado o, en su defecto, al entrenador. Es fundamental que la pareja elegida tenga un nivel de habilidad similar al del jugador que se está evaluando para garantizar una evaluación justa y representativa.</t>
  </si>
  <si>
    <t>3. Independencia de la Evaluación:</t>
  </si>
  <si>
    <t>En caso de que la persona seleccionada como pareja cometa un error durante la evaluación, este error no afectará la puntuación ni la evaluación del jugador. La atención debe centrarse exclusivamente en el desempeño del jugador evaluado, asegurando que su técnica y consistencia sean valoradas de manera individual.</t>
  </si>
  <si>
    <t>4. Número de Intentos:</t>
  </si>
  <si>
    <t>Cada jugador tendrá la oportunidad de realizar tres intentos en cada técnica evaluada. Se seleccionará el valor de mayor efectividad entre estos tres intentos para determinar el resultado final de la evaluación. Este enfoque permite a los jugadores demostrar su habilidad y consistencia, a la vez que les brinda la oportunidad de corregir cualquier error cometido en intentos anteriores.</t>
  </si>
  <si>
    <t>5. Registro de Resultados:</t>
  </si>
  <si>
    <t>Se establecerá un sistema de registro para anotar el desempeño de cada jugador durante los tres intentos. Los resultados deben ser claros y precisos, permitiendo una comparación efectiva entre los jugadores y técnicas. Se sugiere utilizar un formato estandarizado para facilitar la recopilación y análisis de datos.</t>
  </si>
  <si>
    <t>6. Retroalimentación:</t>
  </si>
  <si>
    <t>Al finalizar la evaluación, se proporcionará retroalimentación a cada jugador sobre su desempeño, enfocándose en las áreas de fortaleza y oportunidades de mejora. Esta retroalimentación debe ser constructiva y alentadora, promoviendo el desarrollo continuo de las habilidades técnicas de los jugadores.</t>
  </si>
  <si>
    <t>7. Ambiente de Evaluación:</t>
  </si>
  <si>
    <t>Se debe crear un ambiente seguro y positivo durante la evaluación. Es importante que todos los jugadores se sientan cómodos y motivados para dar lo mejor de sí. Se recomienda mantener una actitud de apoyo y respeto entre todos los participantes, fomentando un espíritu deportivo.</t>
  </si>
  <si>
    <t>3. Pelota en la palma de la mano.</t>
  </si>
  <si>
    <t>PUNTUACIÓN OBTENIDA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</si>
</sst>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1"/>
      <color theme="1"/>
      <name val="Calibri"/>
      <family val="2"/>
      <scheme val="minor"/>
    </font>
    <font>
      <b/>
      <sz val="11"/>
      <color rgb="FF2E3092"/>
      <name val="Calibri"/>
      <family val="2"/>
      <scheme val="minor"/>
    </font>
    <font>
      <sz val="9"/>
      <color indexed="81"/>
      <name val="Tahoma"/>
      <family val="2"/>
    </font>
    <font>
      <b/>
      <sz val="9"/>
      <color indexed="81"/>
      <name val="Tahoma"/>
      <family val="2"/>
    </font>
    <font>
      <b/>
      <sz val="11"/>
      <color theme="1"/>
      <name val="Calibri"/>
      <family val="2"/>
      <scheme val="minor"/>
    </font>
    <font>
      <sz val="12"/>
      <color theme="1"/>
      <name val="Roboto Condensed"/>
    </font>
    <font>
      <i/>
      <sz val="12"/>
      <color rgb="FF231F20"/>
      <name val="Roboto Condensed"/>
    </font>
    <font>
      <sz val="12"/>
      <color rgb="FF000000"/>
      <name val="Roboto Condensed"/>
    </font>
    <font>
      <sz val="12"/>
      <color rgb="FF231F20"/>
      <name val="Roboto Condensed"/>
    </font>
    <font>
      <b/>
      <sz val="12"/>
      <color theme="1"/>
      <name val="Roboto Condensed"/>
    </font>
    <font>
      <b/>
      <sz val="18"/>
      <color theme="1"/>
      <name val="Roboto Condensed"/>
    </font>
    <font>
      <sz val="10"/>
      <name val="Arial"/>
      <family val="2"/>
    </font>
    <font>
      <sz val="8"/>
      <name val="Calibri"/>
      <family val="2"/>
      <scheme val="minor"/>
    </font>
    <font>
      <b/>
      <sz val="13.5"/>
      <color theme="1"/>
      <name val="Calibri"/>
      <family val="2"/>
      <scheme val="minor"/>
    </font>
  </fonts>
  <fills count="8">
    <fill>
      <patternFill patternType="none"/>
    </fill>
    <fill>
      <patternFill patternType="gray125"/>
    </fill>
    <fill>
      <patternFill patternType="solid">
        <fgColor theme="5" tint="0.79998168889431442"/>
        <bgColor indexed="64"/>
      </patternFill>
    </fill>
    <fill>
      <patternFill patternType="solid">
        <fgColor theme="9" tint="0.59999389629810485"/>
        <bgColor indexed="64"/>
      </patternFill>
    </fill>
    <fill>
      <patternFill patternType="solid">
        <fgColor rgb="FF00B0F0"/>
        <bgColor indexed="64"/>
      </patternFill>
    </fill>
    <fill>
      <patternFill patternType="solid">
        <fgColor rgb="FFFCE4D6"/>
        <bgColor indexed="64"/>
      </patternFill>
    </fill>
    <fill>
      <patternFill patternType="solid">
        <fgColor rgb="FFFF00FF"/>
        <bgColor indexed="64"/>
      </patternFill>
    </fill>
    <fill>
      <patternFill patternType="solid">
        <fgColor rgb="FFFFFF00"/>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theme="0"/>
      </left>
      <right style="thin">
        <color theme="0"/>
      </right>
      <top style="thin">
        <color theme="0"/>
      </top>
      <bottom style="thin">
        <color theme="0"/>
      </bottom>
      <diagonal/>
    </border>
    <border>
      <left style="thick">
        <color auto="1"/>
      </left>
      <right style="thick">
        <color auto="1"/>
      </right>
      <top style="thick">
        <color auto="1"/>
      </top>
      <bottom style="thick">
        <color auto="1"/>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ck">
        <color auto="1"/>
      </left>
      <right style="thin">
        <color auto="1"/>
      </right>
      <top/>
      <bottom style="thin">
        <color auto="1"/>
      </bottom>
      <diagonal/>
    </border>
    <border>
      <left style="thick">
        <color auto="1"/>
      </left>
      <right style="thin">
        <color auto="1"/>
      </right>
      <top style="thick">
        <color auto="1"/>
      </top>
      <bottom style="thick">
        <color auto="1"/>
      </bottom>
      <diagonal/>
    </border>
    <border>
      <left style="thin">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style="medium">
        <color indexed="64"/>
      </left>
      <right style="medium">
        <color indexed="64"/>
      </right>
      <top/>
      <bottom/>
      <diagonal/>
    </border>
    <border>
      <left style="thin">
        <color auto="1"/>
      </left>
      <right style="thin">
        <color auto="1"/>
      </right>
      <top style="thick">
        <color auto="1"/>
      </top>
      <bottom/>
      <diagonal/>
    </border>
    <border>
      <left style="thin">
        <color auto="1"/>
      </left>
      <right style="thick">
        <color auto="1"/>
      </right>
      <top style="thick">
        <color auto="1"/>
      </top>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auto="1"/>
      </left>
      <right style="thin">
        <color auto="1"/>
      </right>
      <top/>
      <bottom style="thick">
        <color auto="1"/>
      </bottom>
      <diagonal/>
    </border>
    <border>
      <left/>
      <right style="thick">
        <color auto="1"/>
      </right>
      <top style="thick">
        <color auto="1"/>
      </top>
      <bottom style="thin">
        <color auto="1"/>
      </bottom>
      <diagonal/>
    </border>
    <border>
      <left/>
      <right style="thick">
        <color auto="1"/>
      </right>
      <top style="thin">
        <color auto="1"/>
      </top>
      <bottom style="thin">
        <color auto="1"/>
      </bottom>
      <diagonal/>
    </border>
    <border>
      <left/>
      <right style="thick">
        <color auto="1"/>
      </right>
      <top style="thin">
        <color auto="1"/>
      </top>
      <bottom style="thick">
        <color auto="1"/>
      </bottom>
      <diagonal/>
    </border>
    <border>
      <left/>
      <right style="thick">
        <color auto="1"/>
      </right>
      <top/>
      <bottom style="thin">
        <color auto="1"/>
      </bottom>
      <diagonal/>
    </border>
    <border>
      <left style="thin">
        <color indexed="64"/>
      </left>
      <right style="thick">
        <color auto="1"/>
      </right>
      <top/>
      <bottom/>
      <diagonal/>
    </border>
    <border>
      <left style="thin">
        <color auto="1"/>
      </left>
      <right style="thick">
        <color auto="1"/>
      </right>
      <top/>
      <bottom style="thick">
        <color auto="1"/>
      </bottom>
      <diagonal/>
    </border>
    <border>
      <left style="medium">
        <color auto="1"/>
      </left>
      <right style="medium">
        <color auto="1"/>
      </right>
      <top style="medium">
        <color auto="1"/>
      </top>
      <bottom style="medium">
        <color auto="1"/>
      </bottom>
      <diagonal/>
    </border>
    <border>
      <left style="thick">
        <color auto="1"/>
      </left>
      <right style="thin">
        <color auto="1"/>
      </right>
      <top style="thin">
        <color auto="1"/>
      </top>
      <bottom/>
      <diagonal/>
    </border>
    <border>
      <left/>
      <right style="thick">
        <color auto="1"/>
      </right>
      <top style="thin">
        <color auto="1"/>
      </top>
      <bottom/>
      <diagonal/>
    </border>
    <border>
      <left style="medium">
        <color auto="1"/>
      </left>
      <right/>
      <top style="medium">
        <color auto="1"/>
      </top>
      <bottom style="medium">
        <color auto="1"/>
      </bottom>
      <diagonal/>
    </border>
    <border>
      <left style="thick">
        <color theme="1"/>
      </left>
      <right style="thin">
        <color theme="1"/>
      </right>
      <top style="thick">
        <color theme="1"/>
      </top>
      <bottom style="thin">
        <color theme="1"/>
      </bottom>
      <diagonal/>
    </border>
    <border>
      <left style="thin">
        <color theme="1"/>
      </left>
      <right style="thin">
        <color theme="1"/>
      </right>
      <top style="thick">
        <color theme="1"/>
      </top>
      <bottom style="thin">
        <color theme="1"/>
      </bottom>
      <diagonal/>
    </border>
    <border>
      <left style="thin">
        <color theme="1"/>
      </left>
      <right style="thick">
        <color theme="1"/>
      </right>
      <top style="thick">
        <color theme="1"/>
      </top>
      <bottom style="thin">
        <color theme="1"/>
      </bottom>
      <diagonal/>
    </border>
    <border>
      <left style="thick">
        <color theme="1"/>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style="thick">
        <color theme="1"/>
      </right>
      <top style="thin">
        <color theme="1"/>
      </top>
      <bottom style="thin">
        <color theme="1"/>
      </bottom>
      <diagonal/>
    </border>
    <border>
      <left style="thick">
        <color theme="1"/>
      </left>
      <right style="thin">
        <color theme="1"/>
      </right>
      <top style="thin">
        <color theme="1"/>
      </top>
      <bottom style="thick">
        <color theme="1"/>
      </bottom>
      <diagonal/>
    </border>
    <border>
      <left style="thin">
        <color theme="1"/>
      </left>
      <right style="thin">
        <color theme="1"/>
      </right>
      <top style="thin">
        <color theme="1"/>
      </top>
      <bottom style="thick">
        <color theme="1"/>
      </bottom>
      <diagonal/>
    </border>
    <border>
      <left style="thin">
        <color theme="1"/>
      </left>
      <right style="thick">
        <color theme="1"/>
      </right>
      <top style="thin">
        <color theme="1"/>
      </top>
      <bottom style="thick">
        <color theme="1"/>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theme="1"/>
      </left>
      <right/>
      <top style="thick">
        <color theme="1"/>
      </top>
      <bottom style="thin">
        <color theme="1"/>
      </bottom>
      <diagonal/>
    </border>
    <border>
      <left style="thin">
        <color theme="1"/>
      </left>
      <right/>
      <top style="thin">
        <color theme="1"/>
      </top>
      <bottom style="thin">
        <color theme="1"/>
      </bottom>
      <diagonal/>
    </border>
    <border>
      <left style="thin">
        <color theme="1"/>
      </left>
      <right/>
      <top style="thin">
        <color theme="1"/>
      </top>
      <bottom style="thick">
        <color theme="1"/>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theme="1"/>
      </left>
      <right style="thin">
        <color theme="1"/>
      </right>
      <top/>
      <bottom style="thin">
        <color theme="1"/>
      </bottom>
      <diagonal/>
    </border>
  </borders>
  <cellStyleXfs count="1">
    <xf numFmtId="0" fontId="0" fillId="0" borderId="0"/>
  </cellStyleXfs>
  <cellXfs count="209">
    <xf numFmtId="0" fontId="0" fillId="0" borderId="0" xfId="0"/>
    <xf numFmtId="0" fontId="0" fillId="0" borderId="0" xfId="0" applyAlignment="1">
      <alignment horizontal="center" vertical="center"/>
    </xf>
    <xf numFmtId="0" fontId="0" fillId="0" borderId="17" xfId="0" applyBorder="1" applyAlignment="1">
      <alignment vertical="center"/>
    </xf>
    <xf numFmtId="0" fontId="0" fillId="0" borderId="17" xfId="0" applyBorder="1"/>
    <xf numFmtId="0" fontId="0" fillId="0" borderId="17" xfId="0" applyBorder="1" applyAlignment="1">
      <alignment wrapText="1"/>
    </xf>
    <xf numFmtId="0" fontId="6" fillId="0" borderId="17" xfId="0" applyFont="1" applyBorder="1" applyAlignment="1">
      <alignment horizontal="left" vertical="center" indent="8"/>
    </xf>
    <xf numFmtId="0" fontId="5" fillId="0" borderId="17" xfId="0" applyFont="1" applyBorder="1"/>
    <xf numFmtId="0" fontId="5" fillId="0" borderId="17" xfId="0" applyFont="1" applyBorder="1" applyAlignment="1">
      <alignment horizontal="center" vertical="center"/>
    </xf>
    <xf numFmtId="0" fontId="5" fillId="0" borderId="17" xfId="0" applyFont="1" applyBorder="1" applyAlignment="1">
      <alignment vertical="center"/>
    </xf>
    <xf numFmtId="0" fontId="5" fillId="0" borderId="20" xfId="0" applyFont="1" applyBorder="1" applyAlignment="1">
      <alignment vertical="center"/>
    </xf>
    <xf numFmtId="0" fontId="5" fillId="0" borderId="20" xfId="0" applyFont="1" applyBorder="1"/>
    <xf numFmtId="0" fontId="5" fillId="0" borderId="20" xfId="0" applyFont="1" applyBorder="1" applyAlignment="1">
      <alignment horizontal="center" vertical="center"/>
    </xf>
    <xf numFmtId="0" fontId="5" fillId="0" borderId="19" xfId="0" applyFont="1" applyBorder="1"/>
    <xf numFmtId="0" fontId="8" fillId="0" borderId="17" xfId="0" applyFont="1" applyBorder="1"/>
    <xf numFmtId="0" fontId="8" fillId="0" borderId="19" xfId="0" applyFont="1" applyBorder="1" applyAlignment="1">
      <alignment horizontal="left" vertical="center" indent="7"/>
    </xf>
    <xf numFmtId="0" fontId="8" fillId="0" borderId="17" xfId="0" applyFont="1" applyBorder="1" applyAlignment="1">
      <alignment horizontal="left" vertical="center" indent="10"/>
    </xf>
    <xf numFmtId="0" fontId="8" fillId="0" borderId="19" xfId="0" applyFont="1" applyBorder="1"/>
    <xf numFmtId="0" fontId="5" fillId="0" borderId="17" xfId="0" applyFont="1" applyBorder="1" applyAlignment="1">
      <alignment wrapText="1"/>
    </xf>
    <xf numFmtId="0" fontId="8" fillId="0" borderId="19" xfId="0" applyFont="1" applyBorder="1" applyAlignment="1">
      <alignment horizontal="center" vertical="center"/>
    </xf>
    <xf numFmtId="0" fontId="5" fillId="0" borderId="21" xfId="0" applyFont="1" applyBorder="1"/>
    <xf numFmtId="0" fontId="8" fillId="0" borderId="17" xfId="0" applyFont="1" applyBorder="1" applyAlignment="1">
      <alignment horizontal="left" vertical="center" indent="6"/>
    </xf>
    <xf numFmtId="0" fontId="7" fillId="5" borderId="23" xfId="0" applyFont="1" applyFill="1" applyBorder="1" applyAlignment="1">
      <alignment horizontal="center" vertical="center"/>
    </xf>
    <xf numFmtId="0" fontId="7" fillId="5" borderId="1" xfId="0" applyFont="1" applyFill="1" applyBorder="1" applyAlignment="1">
      <alignment horizontal="center" vertical="center"/>
    </xf>
    <xf numFmtId="0" fontId="7" fillId="5" borderId="28" xfId="0" applyFont="1" applyFill="1" applyBorder="1" applyAlignment="1">
      <alignment horizontal="center" vertical="center"/>
    </xf>
    <xf numFmtId="0" fontId="7" fillId="5" borderId="12" xfId="0" applyFont="1" applyFill="1" applyBorder="1" applyAlignment="1">
      <alignment horizontal="center" vertical="center"/>
    </xf>
    <xf numFmtId="0" fontId="5" fillId="5" borderId="28" xfId="0" applyFont="1" applyFill="1" applyBorder="1" applyAlignment="1">
      <alignment horizontal="center" vertical="center"/>
    </xf>
    <xf numFmtId="0" fontId="5" fillId="0" borderId="19" xfId="0" applyFont="1" applyBorder="1" applyAlignment="1">
      <alignment horizontal="center" vertical="center"/>
    </xf>
    <xf numFmtId="0" fontId="5" fillId="0" borderId="17" xfId="0" applyFont="1" applyBorder="1" applyAlignment="1">
      <alignment vertical="center" wrapText="1"/>
    </xf>
    <xf numFmtId="0" fontId="5" fillId="0" borderId="20" xfId="0" applyFont="1" applyBorder="1" applyAlignment="1">
      <alignment vertical="center" wrapText="1"/>
    </xf>
    <xf numFmtId="0" fontId="7" fillId="0" borderId="18" xfId="0" applyFont="1" applyBorder="1" applyAlignment="1">
      <alignment horizontal="center" vertical="center"/>
    </xf>
    <xf numFmtId="0" fontId="7" fillId="5" borderId="18" xfId="0" applyFont="1" applyFill="1" applyBorder="1" applyAlignment="1">
      <alignment horizontal="center" vertical="center"/>
    </xf>
    <xf numFmtId="0" fontId="7" fillId="3" borderId="18" xfId="0" applyFont="1" applyFill="1" applyBorder="1" applyAlignment="1">
      <alignment horizontal="center" vertical="center"/>
    </xf>
    <xf numFmtId="0" fontId="5" fillId="0" borderId="17" xfId="0" applyFont="1" applyBorder="1" applyAlignment="1">
      <alignment horizontal="left"/>
    </xf>
    <xf numFmtId="0" fontId="5" fillId="0" borderId="20" xfId="0" applyFont="1" applyBorder="1" applyAlignment="1">
      <alignment horizontal="left"/>
    </xf>
    <xf numFmtId="0" fontId="7" fillId="0" borderId="18" xfId="0" applyFont="1" applyBorder="1" applyAlignment="1">
      <alignment horizontal="left" vertical="center"/>
    </xf>
    <xf numFmtId="0" fontId="8" fillId="0" borderId="23" xfId="0" applyFont="1" applyBorder="1" applyAlignment="1">
      <alignment horizontal="left" vertical="center"/>
    </xf>
    <xf numFmtId="0" fontId="8" fillId="0" borderId="1" xfId="0" applyFont="1" applyBorder="1" applyAlignment="1">
      <alignment horizontal="left" vertical="center" wrapText="1"/>
    </xf>
    <xf numFmtId="0" fontId="8" fillId="0" borderId="1" xfId="0" applyFont="1" applyBorder="1" applyAlignment="1">
      <alignment horizontal="left" vertical="center"/>
    </xf>
    <xf numFmtId="0" fontId="7" fillId="0" borderId="1" xfId="0" applyFont="1" applyBorder="1" applyAlignment="1">
      <alignment horizontal="left" vertical="center"/>
    </xf>
    <xf numFmtId="0" fontId="7" fillId="0" borderId="28" xfId="0" applyFont="1" applyBorder="1" applyAlignment="1">
      <alignment horizontal="left" vertical="center"/>
    </xf>
    <xf numFmtId="0" fontId="7" fillId="0" borderId="23" xfId="0" applyFont="1" applyBorder="1" applyAlignment="1">
      <alignment horizontal="left" vertical="center"/>
    </xf>
    <xf numFmtId="0" fontId="7" fillId="0" borderId="28" xfId="0" applyFont="1" applyBorder="1" applyAlignment="1">
      <alignment horizontal="left" vertical="center" wrapText="1"/>
    </xf>
    <xf numFmtId="0" fontId="8" fillId="0" borderId="23" xfId="0" applyFont="1" applyBorder="1" applyAlignment="1">
      <alignment horizontal="left" vertical="center" wrapText="1"/>
    </xf>
    <xf numFmtId="0" fontId="8" fillId="0" borderId="28" xfId="0" applyFont="1" applyBorder="1" applyAlignment="1">
      <alignment horizontal="left" vertical="center" wrapText="1"/>
    </xf>
    <xf numFmtId="0" fontId="8" fillId="0" borderId="28" xfId="0" applyFont="1" applyBorder="1" applyAlignment="1">
      <alignment horizontal="left" vertical="center"/>
    </xf>
    <xf numFmtId="0" fontId="7" fillId="0" borderId="1" xfId="0" applyFont="1" applyBorder="1" applyAlignment="1">
      <alignment horizontal="left" vertical="center" wrapText="1"/>
    </xf>
    <xf numFmtId="0" fontId="8" fillId="0" borderId="12" xfId="0" applyFont="1" applyBorder="1" applyAlignment="1">
      <alignment horizontal="left" vertical="center"/>
    </xf>
    <xf numFmtId="0" fontId="8" fillId="0" borderId="8" xfId="0" applyFont="1" applyBorder="1" applyAlignment="1">
      <alignment horizontal="left" vertical="center"/>
    </xf>
    <xf numFmtId="0" fontId="7" fillId="5" borderId="8" xfId="0" applyFont="1" applyFill="1" applyBorder="1" applyAlignment="1">
      <alignment horizontal="center" vertical="center"/>
    </xf>
    <xf numFmtId="0" fontId="5" fillId="0" borderId="21" xfId="0" applyFont="1" applyBorder="1" applyAlignment="1">
      <alignment vertical="center"/>
    </xf>
    <xf numFmtId="0" fontId="5" fillId="0" borderId="21" xfId="0" applyFont="1" applyBorder="1" applyAlignment="1">
      <alignment horizontal="left"/>
    </xf>
    <xf numFmtId="0" fontId="5" fillId="0" borderId="21" xfId="0" applyFont="1" applyBorder="1" applyAlignment="1">
      <alignment horizontal="center" vertical="center"/>
    </xf>
    <xf numFmtId="0" fontId="5" fillId="0" borderId="21" xfId="0" applyFont="1" applyBorder="1" applyAlignment="1">
      <alignment vertical="center" wrapText="1"/>
    </xf>
    <xf numFmtId="0" fontId="7" fillId="0" borderId="32" xfId="0" applyFont="1" applyBorder="1" applyAlignment="1">
      <alignment horizontal="center" vertical="center"/>
    </xf>
    <xf numFmtId="0" fontId="5" fillId="0" borderId="32" xfId="0" applyFont="1" applyBorder="1" applyAlignment="1">
      <alignment horizontal="center" vertical="center"/>
    </xf>
    <xf numFmtId="0" fontId="5" fillId="0" borderId="32" xfId="0" applyFont="1" applyBorder="1" applyAlignment="1">
      <alignment horizontal="center" vertical="center" wrapText="1"/>
    </xf>
    <xf numFmtId="0" fontId="5" fillId="0" borderId="33" xfId="0" applyFont="1" applyBorder="1" applyAlignment="1">
      <alignment horizontal="center"/>
    </xf>
    <xf numFmtId="0" fontId="0" fillId="0" borderId="1" xfId="0" applyBorder="1" applyAlignment="1">
      <alignment horizontal="center"/>
    </xf>
    <xf numFmtId="0" fontId="0" fillId="0" borderId="17" xfId="0" applyBorder="1" applyAlignment="1">
      <alignment horizontal="left" vertical="center" wrapText="1"/>
    </xf>
    <xf numFmtId="0" fontId="5" fillId="2" borderId="54" xfId="0" applyFont="1" applyFill="1" applyBorder="1" applyAlignment="1">
      <alignment horizontal="center" vertical="center"/>
    </xf>
    <xf numFmtId="0" fontId="5" fillId="0" borderId="57" xfId="0" applyFont="1" applyBorder="1" applyAlignment="1">
      <alignment horizontal="center" vertical="center"/>
    </xf>
    <xf numFmtId="0" fontId="9" fillId="2" borderId="51" xfId="0" applyFont="1" applyFill="1" applyBorder="1" applyAlignment="1">
      <alignment horizontal="center" vertical="center"/>
    </xf>
    <xf numFmtId="0" fontId="9" fillId="0" borderId="50" xfId="0" applyFont="1" applyBorder="1" applyAlignment="1">
      <alignment horizontal="center" vertical="center"/>
    </xf>
    <xf numFmtId="0" fontId="9" fillId="0" borderId="51" xfId="0" applyFont="1" applyBorder="1" applyAlignment="1">
      <alignment horizontal="center" vertical="center"/>
    </xf>
    <xf numFmtId="0" fontId="9" fillId="0" borderId="52" xfId="0" applyFont="1" applyBorder="1" applyAlignment="1">
      <alignment horizontal="center" vertical="center"/>
    </xf>
    <xf numFmtId="0" fontId="5" fillId="0" borderId="58" xfId="0" applyFont="1" applyBorder="1" applyAlignment="1">
      <alignment horizontal="center" vertical="center"/>
    </xf>
    <xf numFmtId="0" fontId="0" fillId="4" borderId="6" xfId="0" applyFill="1" applyBorder="1" applyAlignment="1">
      <alignment horizontal="center"/>
    </xf>
    <xf numFmtId="2" fontId="0" fillId="4" borderId="5" xfId="0" applyNumberFormat="1" applyFill="1" applyBorder="1" applyAlignment="1">
      <alignment horizontal="center"/>
    </xf>
    <xf numFmtId="0" fontId="0" fillId="4" borderId="4" xfId="0" applyFill="1" applyBorder="1" applyAlignment="1">
      <alignment horizontal="center"/>
    </xf>
    <xf numFmtId="0" fontId="0" fillId="6" borderId="5" xfId="0" applyFill="1" applyBorder="1" applyAlignment="1">
      <alignment horizontal="center"/>
    </xf>
    <xf numFmtId="0" fontId="0" fillId="6" borderId="4" xfId="0" applyFill="1" applyBorder="1" applyAlignment="1">
      <alignment horizontal="center"/>
    </xf>
    <xf numFmtId="1" fontId="0" fillId="0" borderId="59" xfId="0" applyNumberFormat="1" applyBorder="1" applyAlignment="1">
      <alignment horizontal="center"/>
    </xf>
    <xf numFmtId="14" fontId="0" fillId="0" borderId="60" xfId="0" applyNumberFormat="1" applyBorder="1" applyAlignment="1">
      <alignment horizontal="center"/>
    </xf>
    <xf numFmtId="14" fontId="0" fillId="0" borderId="59" xfId="0" applyNumberFormat="1" applyBorder="1" applyAlignment="1">
      <alignment horizontal="center"/>
    </xf>
    <xf numFmtId="0" fontId="0" fillId="0" borderId="61" xfId="0" applyBorder="1"/>
    <xf numFmtId="0" fontId="0" fillId="4" borderId="3" xfId="0" applyFill="1" applyBorder="1" applyAlignment="1">
      <alignment horizontal="center"/>
    </xf>
    <xf numFmtId="2" fontId="0" fillId="4" borderId="1" xfId="0" applyNumberFormat="1" applyFill="1" applyBorder="1" applyAlignment="1">
      <alignment horizontal="center"/>
    </xf>
    <xf numFmtId="0" fontId="0" fillId="4" borderId="2" xfId="0" applyFill="1" applyBorder="1" applyAlignment="1">
      <alignment horizontal="center"/>
    </xf>
    <xf numFmtId="0" fontId="0" fillId="6" borderId="1" xfId="0" applyFill="1" applyBorder="1" applyAlignment="1">
      <alignment horizontal="center"/>
    </xf>
    <xf numFmtId="0" fontId="0" fillId="6" borderId="2" xfId="0" applyFill="1" applyBorder="1" applyAlignment="1">
      <alignment horizontal="center"/>
    </xf>
    <xf numFmtId="0" fontId="0" fillId="4" borderId="9" xfId="0" applyFill="1" applyBorder="1" applyAlignment="1">
      <alignment horizontal="center"/>
    </xf>
    <xf numFmtId="2" fontId="0" fillId="4" borderId="8" xfId="0" applyNumberFormat="1" applyFill="1" applyBorder="1" applyAlignment="1">
      <alignment horizontal="center"/>
    </xf>
    <xf numFmtId="0" fontId="0" fillId="4" borderId="7" xfId="0" applyFill="1" applyBorder="1" applyAlignment="1">
      <alignment horizontal="center"/>
    </xf>
    <xf numFmtId="0" fontId="0" fillId="6" borderId="7" xfId="0" applyFill="1" applyBorder="1" applyAlignment="1">
      <alignment horizontal="center"/>
    </xf>
    <xf numFmtId="2" fontId="0" fillId="4" borderId="2" xfId="0" applyNumberFormat="1" applyFill="1" applyBorder="1" applyAlignment="1">
      <alignment horizontal="center"/>
    </xf>
    <xf numFmtId="0" fontId="0" fillId="4" borderId="1" xfId="0" applyFill="1" applyBorder="1" applyAlignment="1">
      <alignment horizontal="center"/>
    </xf>
    <xf numFmtId="0" fontId="0" fillId="0" borderId="62" xfId="0" applyBorder="1"/>
    <xf numFmtId="164" fontId="0" fillId="4" borderId="1" xfId="0" applyNumberFormat="1" applyFill="1" applyBorder="1" applyAlignment="1">
      <alignment horizontal="center"/>
    </xf>
    <xf numFmtId="0" fontId="0" fillId="4" borderId="10" xfId="0" applyFill="1" applyBorder="1" applyAlignment="1">
      <alignment horizontal="center"/>
    </xf>
    <xf numFmtId="0" fontId="0" fillId="4" borderId="12" xfId="0" applyFill="1" applyBorder="1" applyAlignment="1">
      <alignment horizontal="center"/>
    </xf>
    <xf numFmtId="0" fontId="0" fillId="4" borderId="16" xfId="0" applyFill="1" applyBorder="1" applyAlignment="1">
      <alignment horizontal="center"/>
    </xf>
    <xf numFmtId="0" fontId="0" fillId="6" borderId="10" xfId="0" applyFill="1" applyBorder="1" applyAlignment="1">
      <alignment horizontal="center"/>
    </xf>
    <xf numFmtId="0" fontId="0" fillId="6" borderId="12" xfId="0" applyFill="1" applyBorder="1" applyAlignment="1">
      <alignment horizontal="center"/>
    </xf>
    <xf numFmtId="0" fontId="0" fillId="0" borderId="60" xfId="0" applyBorder="1"/>
    <xf numFmtId="0" fontId="0" fillId="0" borderId="12" xfId="0" applyBorder="1" applyAlignment="1">
      <alignment horizontal="center"/>
    </xf>
    <xf numFmtId="0" fontId="0" fillId="4" borderId="13" xfId="0" applyFill="1" applyBorder="1" applyAlignment="1">
      <alignment horizontal="center" vertical="center"/>
    </xf>
    <xf numFmtId="0" fontId="0" fillId="4" borderId="15" xfId="0" applyFill="1" applyBorder="1" applyAlignment="1">
      <alignment horizontal="center" vertical="center"/>
    </xf>
    <xf numFmtId="0" fontId="0" fillId="4" borderId="14" xfId="0" applyFill="1" applyBorder="1" applyAlignment="1">
      <alignment horizontal="center" vertical="center"/>
    </xf>
    <xf numFmtId="0" fontId="0" fillId="6" borderId="13" xfId="0" applyFill="1" applyBorder="1" applyAlignment="1">
      <alignment horizontal="center" vertical="center"/>
    </xf>
    <xf numFmtId="0" fontId="0" fillId="6" borderId="15" xfId="0" applyFill="1" applyBorder="1" applyAlignment="1">
      <alignment horizontal="center" vertical="center"/>
    </xf>
    <xf numFmtId="0" fontId="0" fillId="6" borderId="14" xfId="0" applyFill="1" applyBorder="1" applyAlignment="1">
      <alignment horizontal="center" vertical="center"/>
    </xf>
    <xf numFmtId="0" fontId="0" fillId="7" borderId="49" xfId="0" applyFill="1" applyBorder="1" applyAlignment="1">
      <alignment horizontal="center" vertical="center"/>
    </xf>
    <xf numFmtId="0" fontId="0" fillId="7" borderId="46" xfId="0" applyFill="1" applyBorder="1" applyAlignment="1">
      <alignment horizontal="center" vertical="center" wrapText="1"/>
    </xf>
    <xf numFmtId="0" fontId="0" fillId="7" borderId="49" xfId="0" applyFill="1" applyBorder="1" applyAlignment="1">
      <alignment horizontal="center" vertical="center" wrapText="1"/>
    </xf>
    <xf numFmtId="0" fontId="0" fillId="7" borderId="63" xfId="0" applyFill="1" applyBorder="1" applyAlignment="1">
      <alignment horizontal="center" vertical="center"/>
    </xf>
    <xf numFmtId="0" fontId="0" fillId="7" borderId="46" xfId="0" applyFill="1" applyBorder="1" applyAlignment="1">
      <alignment horizontal="center" vertical="center"/>
    </xf>
    <xf numFmtId="0" fontId="0" fillId="4" borderId="64" xfId="0" applyFill="1" applyBorder="1"/>
    <xf numFmtId="0" fontId="0" fillId="4" borderId="5" xfId="0" applyFill="1" applyBorder="1" applyAlignment="1">
      <alignment horizontal="center"/>
    </xf>
    <xf numFmtId="0" fontId="0" fillId="4" borderId="4" xfId="0" applyFill="1" applyBorder="1"/>
    <xf numFmtId="0" fontId="0" fillId="6" borderId="64" xfId="0" applyFill="1" applyBorder="1"/>
    <xf numFmtId="0" fontId="0" fillId="6" borderId="4" xfId="0" applyFill="1" applyBorder="1"/>
    <xf numFmtId="14" fontId="0" fillId="0" borderId="0" xfId="0" applyNumberFormat="1" applyAlignment="1">
      <alignment horizontal="center"/>
    </xf>
    <xf numFmtId="0" fontId="11" fillId="0" borderId="0" xfId="0" applyFont="1"/>
    <xf numFmtId="0" fontId="4" fillId="0" borderId="0" xfId="0" applyFont="1"/>
    <xf numFmtId="17" fontId="11" fillId="0" borderId="0" xfId="0" applyNumberFormat="1" applyFont="1"/>
    <xf numFmtId="17" fontId="0" fillId="0" borderId="0" xfId="0" applyNumberFormat="1"/>
    <xf numFmtId="0" fontId="0" fillId="0" borderId="34" xfId="0" applyBorder="1"/>
    <xf numFmtId="0" fontId="7" fillId="0" borderId="54" xfId="0" applyFont="1" applyBorder="1" applyAlignment="1">
      <alignment horizontal="center" vertical="center" wrapText="1"/>
    </xf>
    <xf numFmtId="0" fontId="13" fillId="0" borderId="17" xfId="0" applyFont="1" applyBorder="1" applyAlignment="1">
      <alignment vertical="center" wrapText="1"/>
    </xf>
    <xf numFmtId="0" fontId="4" fillId="0" borderId="17" xfId="0" applyFont="1" applyBorder="1" applyAlignment="1">
      <alignment horizontal="left" vertical="center" wrapText="1"/>
    </xf>
    <xf numFmtId="0" fontId="1" fillId="0" borderId="17" xfId="0" applyFont="1" applyBorder="1"/>
    <xf numFmtId="0" fontId="7" fillId="0" borderId="23"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23" xfId="0" applyFont="1" applyBorder="1" applyAlignment="1">
      <alignment horizontal="center" vertical="center"/>
    </xf>
    <xf numFmtId="0" fontId="7" fillId="0" borderId="28" xfId="0" applyFont="1" applyBorder="1" applyAlignment="1">
      <alignment horizontal="center" vertical="center"/>
    </xf>
    <xf numFmtId="0" fontId="7" fillId="0" borderId="1" xfId="0" applyFont="1" applyBorder="1" applyAlignment="1">
      <alignment horizontal="center" vertical="center"/>
    </xf>
    <xf numFmtId="0" fontId="7" fillId="0" borderId="22" xfId="0" applyFont="1" applyBorder="1" applyAlignment="1">
      <alignment horizontal="center" vertical="center"/>
    </xf>
    <xf numFmtId="0" fontId="7" fillId="0" borderId="25" xfId="0" applyFont="1" applyBorder="1" applyAlignment="1">
      <alignment horizontal="center" vertical="center"/>
    </xf>
    <xf numFmtId="0" fontId="7" fillId="0" borderId="27" xfId="0" applyFont="1" applyBorder="1" applyAlignment="1">
      <alignment horizontal="center" vertical="center"/>
    </xf>
    <xf numFmtId="0" fontId="7" fillId="0" borderId="1" xfId="0" applyFont="1" applyBorder="1" applyAlignment="1">
      <alignment horizontal="center" vertical="center" wrapText="1"/>
    </xf>
    <xf numFmtId="0" fontId="5" fillId="0" borderId="40" xfId="0" applyFont="1" applyBorder="1" applyAlignment="1">
      <alignment horizontal="center"/>
    </xf>
    <xf numFmtId="0" fontId="5" fillId="0" borderId="41" xfId="0" applyFont="1" applyBorder="1" applyAlignment="1">
      <alignment horizontal="center"/>
    </xf>
    <xf numFmtId="0" fontId="5" fillId="0" borderId="42" xfId="0" applyFont="1" applyBorder="1" applyAlignment="1">
      <alignment horizontal="center"/>
    </xf>
    <xf numFmtId="0" fontId="7" fillId="3" borderId="35"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39" xfId="0" applyFont="1" applyFill="1" applyBorder="1" applyAlignment="1">
      <alignment horizontal="center" vertical="center"/>
    </xf>
    <xf numFmtId="0" fontId="5" fillId="0" borderId="36" xfId="0" applyFont="1" applyBorder="1" applyAlignment="1">
      <alignment horizontal="center" wrapText="1"/>
    </xf>
    <xf numFmtId="0" fontId="5" fillId="0" borderId="44" xfId="0" applyFont="1" applyBorder="1" applyAlignment="1">
      <alignment horizontal="center" wrapText="1"/>
    </xf>
    <xf numFmtId="0" fontId="5" fillId="0" borderId="45" xfId="0" applyFont="1" applyBorder="1" applyAlignment="1">
      <alignment horizontal="center" wrapText="1"/>
    </xf>
    <xf numFmtId="0" fontId="5" fillId="3" borderId="23" xfId="0" applyFont="1" applyFill="1" applyBorder="1" applyAlignment="1">
      <alignment horizontal="center" vertical="center" wrapText="1"/>
    </xf>
    <xf numFmtId="0" fontId="5" fillId="3" borderId="28" xfId="0" applyFont="1" applyFill="1" applyBorder="1" applyAlignment="1">
      <alignment horizontal="center" vertical="center" wrapText="1"/>
    </xf>
    <xf numFmtId="0" fontId="5" fillId="0" borderId="40" xfId="0" applyFont="1" applyBorder="1" applyAlignment="1">
      <alignment horizontal="center" vertical="top" wrapText="1"/>
    </xf>
    <xf numFmtId="0" fontId="5" fillId="0" borderId="42" xfId="0" applyFont="1" applyBorder="1" applyAlignment="1">
      <alignment horizontal="center" vertical="top" wrapText="1"/>
    </xf>
    <xf numFmtId="0" fontId="7" fillId="3" borderId="23"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0" borderId="26" xfId="0" applyFont="1" applyBorder="1" applyAlignment="1">
      <alignment horizontal="center" wrapText="1"/>
    </xf>
    <xf numFmtId="0" fontId="5" fillId="0" borderId="29" xfId="0" applyFont="1" applyBorder="1" applyAlignment="1">
      <alignment horizontal="center" wrapText="1"/>
    </xf>
    <xf numFmtId="0" fontId="7" fillId="3" borderId="8" xfId="0" applyFont="1" applyFill="1" applyBorder="1" applyAlignment="1">
      <alignment horizontal="center" vertical="center"/>
    </xf>
    <xf numFmtId="0" fontId="7" fillId="3" borderId="12" xfId="0" applyFont="1" applyFill="1" applyBorder="1" applyAlignment="1">
      <alignment horizontal="center" vertical="center"/>
    </xf>
    <xf numFmtId="0" fontId="5" fillId="0" borderId="40" xfId="0" applyFont="1" applyBorder="1" applyAlignment="1">
      <alignment horizontal="center" wrapText="1"/>
    </xf>
    <xf numFmtId="0" fontId="5" fillId="0" borderId="41" xfId="0" applyFont="1" applyBorder="1" applyAlignment="1">
      <alignment horizontal="center" wrapText="1"/>
    </xf>
    <xf numFmtId="0" fontId="5" fillId="0" borderId="42" xfId="0" applyFont="1" applyBorder="1" applyAlignment="1">
      <alignment horizontal="center" wrapText="1"/>
    </xf>
    <xf numFmtId="0" fontId="5" fillId="0" borderId="24" xfId="0" applyFont="1" applyBorder="1" applyAlignment="1">
      <alignment horizontal="center" wrapText="1"/>
    </xf>
    <xf numFmtId="0" fontId="7" fillId="3" borderId="28" xfId="0" applyFont="1" applyFill="1" applyBorder="1" applyAlignment="1">
      <alignment horizontal="center" vertical="center" wrapText="1"/>
    </xf>
    <xf numFmtId="0" fontId="8" fillId="0" borderId="23"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8" xfId="0" applyFont="1" applyBorder="1" applyAlignment="1">
      <alignment horizontal="center" vertical="center" wrapText="1"/>
    </xf>
    <xf numFmtId="0" fontId="7" fillId="3" borderId="23" xfId="0" applyFont="1" applyFill="1" applyBorder="1" applyAlignment="1">
      <alignment horizontal="center" vertical="center"/>
    </xf>
    <xf numFmtId="0" fontId="5" fillId="0" borderId="41" xfId="0" applyFont="1" applyBorder="1" applyAlignment="1">
      <alignment horizontal="center" vertical="top" wrapText="1"/>
    </xf>
    <xf numFmtId="0" fontId="5" fillId="0" borderId="37" xfId="0" applyFont="1" applyBorder="1" applyAlignment="1">
      <alignment horizontal="center"/>
    </xf>
    <xf numFmtId="0" fontId="5" fillId="0" borderId="38" xfId="0" applyFont="1" applyBorder="1" applyAlignment="1">
      <alignment horizontal="center"/>
    </xf>
    <xf numFmtId="0" fontId="5" fillId="0" borderId="19" xfId="0" applyFont="1" applyBorder="1" applyAlignment="1">
      <alignment horizontal="center"/>
    </xf>
    <xf numFmtId="0" fontId="5" fillId="0" borderId="37" xfId="0" applyFont="1" applyBorder="1" applyAlignment="1">
      <alignment horizontal="center" vertical="center"/>
    </xf>
    <xf numFmtId="0" fontId="5" fillId="0" borderId="38" xfId="0" applyFont="1" applyBorder="1" applyAlignment="1">
      <alignment horizontal="center" vertical="center"/>
    </xf>
    <xf numFmtId="0" fontId="5" fillId="0" borderId="19" xfId="0" applyFont="1" applyBorder="1" applyAlignment="1">
      <alignment horizontal="center" vertical="center"/>
    </xf>
    <xf numFmtId="0" fontId="7" fillId="3" borderId="18" xfId="0" applyFont="1" applyFill="1" applyBorder="1" applyAlignment="1">
      <alignment horizontal="center" vertical="center" wrapText="1"/>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5" fillId="3" borderId="35"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39" xfId="0" applyFont="1" applyFill="1" applyBorder="1" applyAlignment="1">
      <alignment horizontal="center" vertical="center" wrapText="1"/>
    </xf>
    <xf numFmtId="0" fontId="7" fillId="0" borderId="12"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2" xfId="0" applyFont="1" applyBorder="1" applyAlignment="1">
      <alignment horizontal="center" vertical="center"/>
    </xf>
    <xf numFmtId="0" fontId="7" fillId="0" borderId="8" xfId="0" applyFont="1" applyBorder="1" applyAlignment="1">
      <alignment horizontal="center" vertical="center"/>
    </xf>
    <xf numFmtId="0" fontId="7" fillId="0" borderId="30" xfId="0" applyFont="1" applyBorder="1" applyAlignment="1">
      <alignment horizontal="center" vertical="center"/>
    </xf>
    <xf numFmtId="0" fontId="7" fillId="0" borderId="47" xfId="0" applyFont="1" applyBorder="1" applyAlignment="1">
      <alignment horizontal="center" vertical="center"/>
    </xf>
    <xf numFmtId="0" fontId="5" fillId="0" borderId="43" xfId="0" applyFont="1" applyBorder="1" applyAlignment="1">
      <alignment horizontal="center" vertical="top" wrapText="1"/>
    </xf>
    <xf numFmtId="0" fontId="5" fillId="0" borderId="48" xfId="0" applyFont="1" applyBorder="1" applyAlignment="1">
      <alignment horizontal="center" vertical="top" wrapText="1"/>
    </xf>
    <xf numFmtId="0" fontId="5" fillId="3" borderId="12"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0" borderId="55" xfId="0" applyFont="1" applyBorder="1" applyAlignment="1">
      <alignment horizontal="center" vertical="center"/>
    </xf>
    <xf numFmtId="0" fontId="8" fillId="0" borderId="54" xfId="0" applyFont="1" applyBorder="1" applyAlignment="1">
      <alignment horizontal="center" vertical="center" wrapText="1"/>
    </xf>
    <xf numFmtId="0" fontId="5" fillId="2" borderId="54" xfId="0" applyFont="1" applyFill="1" applyBorder="1" applyAlignment="1">
      <alignment horizontal="center" vertical="center"/>
    </xf>
    <xf numFmtId="0" fontId="7" fillId="0" borderId="54" xfId="0" applyFont="1" applyBorder="1" applyAlignment="1">
      <alignment horizontal="center" vertical="center" wrapText="1"/>
    </xf>
    <xf numFmtId="0" fontId="5" fillId="0" borderId="53" xfId="0" applyFont="1" applyBorder="1" applyAlignment="1">
      <alignment horizontal="center" vertical="center"/>
    </xf>
    <xf numFmtId="0" fontId="5" fillId="0" borderId="56" xfId="0" applyFont="1" applyBorder="1" applyAlignment="1">
      <alignment horizontal="center" vertical="center"/>
    </xf>
    <xf numFmtId="0" fontId="5" fillId="0" borderId="57" xfId="0" applyFont="1" applyBorder="1" applyAlignment="1">
      <alignment horizontal="center" vertical="center"/>
    </xf>
    <xf numFmtId="0" fontId="7" fillId="0" borderId="54" xfId="0" applyFont="1" applyBorder="1" applyAlignment="1">
      <alignment horizontal="center" vertical="center"/>
    </xf>
    <xf numFmtId="0" fontId="8" fillId="0" borderId="54" xfId="0" applyFont="1" applyBorder="1" applyAlignment="1">
      <alignment horizontal="center" vertical="center"/>
    </xf>
    <xf numFmtId="0" fontId="0" fillId="4" borderId="66" xfId="0" applyFill="1" applyBorder="1" applyAlignment="1">
      <alignment horizontal="center"/>
    </xf>
    <xf numFmtId="0" fontId="0" fillId="4" borderId="65" xfId="0" applyFill="1" applyBorder="1" applyAlignment="1">
      <alignment horizontal="center"/>
    </xf>
    <xf numFmtId="0" fontId="0" fillId="4" borderId="61" xfId="0" applyFill="1" applyBorder="1" applyAlignment="1">
      <alignment horizontal="center"/>
    </xf>
    <xf numFmtId="0" fontId="0" fillId="4" borderId="69" xfId="0" applyFill="1" applyBorder="1" applyAlignment="1">
      <alignment horizontal="center"/>
    </xf>
    <xf numFmtId="0" fontId="0" fillId="4" borderId="68" xfId="0" applyFill="1" applyBorder="1" applyAlignment="1">
      <alignment horizontal="center"/>
    </xf>
    <xf numFmtId="0" fontId="0" fillId="4" borderId="67" xfId="0" applyFill="1" applyBorder="1" applyAlignment="1">
      <alignment horizontal="center"/>
    </xf>
    <xf numFmtId="0" fontId="0" fillId="6" borderId="69" xfId="0" applyFill="1" applyBorder="1" applyAlignment="1">
      <alignment horizontal="center"/>
    </xf>
    <xf numFmtId="0" fontId="0" fillId="6" borderId="68" xfId="0" applyFill="1" applyBorder="1" applyAlignment="1">
      <alignment horizontal="center"/>
    </xf>
    <xf numFmtId="0" fontId="0" fillId="6" borderId="67" xfId="0" applyFill="1" applyBorder="1" applyAlignment="1">
      <alignment horizontal="center"/>
    </xf>
    <xf numFmtId="0" fontId="0" fillId="6" borderId="66" xfId="0" applyFill="1" applyBorder="1" applyAlignment="1">
      <alignment horizontal="center"/>
    </xf>
    <xf numFmtId="0" fontId="0" fillId="6" borderId="65" xfId="0" applyFill="1" applyBorder="1" applyAlignment="1">
      <alignment horizontal="center"/>
    </xf>
    <xf numFmtId="0" fontId="0" fillId="6" borderId="61" xfId="0" applyFill="1" applyBorder="1" applyAlignment="1">
      <alignment horizontal="center"/>
    </xf>
    <xf numFmtId="0" fontId="9" fillId="2" borderId="70" xfId="0" applyFont="1" applyFill="1" applyBorder="1" applyAlignment="1">
      <alignment horizontal="center" vertical="center"/>
    </xf>
    <xf numFmtId="0" fontId="5" fillId="2" borderId="71" xfId="0" applyFont="1" applyFill="1" applyBorder="1" applyAlignment="1">
      <alignment horizontal="center" vertical="center"/>
    </xf>
    <xf numFmtId="0" fontId="5" fillId="0" borderId="72" xfId="0" applyFont="1" applyBorder="1" applyAlignment="1">
      <alignment horizontal="center" vertical="center"/>
    </xf>
    <xf numFmtId="0" fontId="5" fillId="2" borderId="73" xfId="0" applyFont="1" applyFill="1" applyBorder="1" applyAlignment="1">
      <alignment horizontal="center" vertical="center"/>
    </xf>
    <xf numFmtId="0" fontId="5" fillId="2" borderId="74" xfId="0" applyFont="1" applyFill="1" applyBorder="1" applyAlignment="1">
      <alignment horizontal="center" vertical="center"/>
    </xf>
    <xf numFmtId="0" fontId="5" fillId="2" borderId="75"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18" Type="http://schemas.openxmlformats.org/officeDocument/2006/relationships/image" Target="../media/image18.png"/><Relationship Id="rId3" Type="http://schemas.openxmlformats.org/officeDocument/2006/relationships/image" Target="../media/image3.png"/><Relationship Id="rId21" Type="http://schemas.openxmlformats.org/officeDocument/2006/relationships/image" Target="../media/image21.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5" Type="http://schemas.openxmlformats.org/officeDocument/2006/relationships/image" Target="../media/image25.png"/><Relationship Id="rId2" Type="http://schemas.openxmlformats.org/officeDocument/2006/relationships/image" Target="../media/image2.png"/><Relationship Id="rId16" Type="http://schemas.openxmlformats.org/officeDocument/2006/relationships/image" Target="../media/image16.png"/><Relationship Id="rId20" Type="http://schemas.openxmlformats.org/officeDocument/2006/relationships/image" Target="../media/image20.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24" Type="http://schemas.openxmlformats.org/officeDocument/2006/relationships/image" Target="../media/image24.png"/><Relationship Id="rId5" Type="http://schemas.openxmlformats.org/officeDocument/2006/relationships/image" Target="../media/image5.png"/><Relationship Id="rId15" Type="http://schemas.openxmlformats.org/officeDocument/2006/relationships/image" Target="../media/image15.png"/><Relationship Id="rId23" Type="http://schemas.openxmlformats.org/officeDocument/2006/relationships/image" Target="../media/image23.png"/><Relationship Id="rId10" Type="http://schemas.openxmlformats.org/officeDocument/2006/relationships/image" Target="../media/image10.png"/><Relationship Id="rId19" Type="http://schemas.openxmlformats.org/officeDocument/2006/relationships/image" Target="../media/image19.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 Id="rId22" Type="http://schemas.openxmlformats.org/officeDocument/2006/relationships/image" Target="../media/image22.png"/></Relationships>
</file>

<file path=xl/drawings/_rels/drawing2.xml.rels><?xml version="1.0" encoding="UTF-8" standalone="yes"?>
<Relationships xmlns="http://schemas.openxmlformats.org/package/2006/relationships"><Relationship Id="rId2" Type="http://schemas.openxmlformats.org/officeDocument/2006/relationships/image" Target="../media/image27.png"/><Relationship Id="rId1" Type="http://schemas.openxmlformats.org/officeDocument/2006/relationships/image" Target="../media/image26.png"/></Relationships>
</file>

<file path=xl/drawings/drawing1.xml><?xml version="1.0" encoding="utf-8"?>
<xdr:wsDr xmlns:xdr="http://schemas.openxmlformats.org/drawingml/2006/spreadsheetDrawing" xmlns:a="http://schemas.openxmlformats.org/drawingml/2006/main">
  <xdr:twoCellAnchor>
    <xdr:from>
      <xdr:col>9</xdr:col>
      <xdr:colOff>1612900</xdr:colOff>
      <xdr:row>40</xdr:row>
      <xdr:rowOff>114300</xdr:rowOff>
    </xdr:from>
    <xdr:to>
      <xdr:col>9</xdr:col>
      <xdr:colOff>2127250</xdr:colOff>
      <xdr:row>44</xdr:row>
      <xdr:rowOff>31750</xdr:rowOff>
    </xdr:to>
    <xdr:sp macro="" textlink="">
      <xdr:nvSpPr>
        <xdr:cNvPr id="49" name="Rectángulo 48">
          <a:extLst>
            <a:ext uri="{FF2B5EF4-FFF2-40B4-BE49-F238E27FC236}">
              <a16:creationId xmlns:a16="http://schemas.microsoft.com/office/drawing/2014/main" id="{B1278F2A-6020-4208-81FA-1A09B202355F}"/>
            </a:ext>
          </a:extLst>
        </xdr:cNvPr>
        <xdr:cNvSpPr/>
      </xdr:nvSpPr>
      <xdr:spPr>
        <a:xfrm>
          <a:off x="11595100" y="10636250"/>
          <a:ext cx="514350" cy="679450"/>
        </a:xfrm>
        <a:prstGeom prst="rect">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EC" sz="1100"/>
            <a:t>A</a:t>
          </a:r>
          <a:r>
            <a:rPr lang="es-EC" sz="1100" baseline="0"/>
            <a:t>     B</a:t>
          </a:r>
          <a:endParaRPr lang="es-EC" sz="1100"/>
        </a:p>
      </xdr:txBody>
    </xdr:sp>
    <xdr:clientData/>
  </xdr:twoCellAnchor>
  <xdr:twoCellAnchor editAs="oneCell">
    <xdr:from>
      <xdr:col>9</xdr:col>
      <xdr:colOff>1053811</xdr:colOff>
      <xdr:row>5</xdr:row>
      <xdr:rowOff>68927</xdr:rowOff>
    </xdr:from>
    <xdr:to>
      <xdr:col>9</xdr:col>
      <xdr:colOff>1817717</xdr:colOff>
      <xdr:row>7</xdr:row>
      <xdr:rowOff>125706</xdr:rowOff>
    </xdr:to>
    <xdr:pic>
      <xdr:nvPicPr>
        <xdr:cNvPr id="2" name="Image 768">
          <a:extLst>
            <a:ext uri="{FF2B5EF4-FFF2-40B4-BE49-F238E27FC236}">
              <a16:creationId xmlns:a16="http://schemas.microsoft.com/office/drawing/2014/main" id="{06A02514-5F0E-4D56-A527-71762481F18C}"/>
            </a:ext>
          </a:extLst>
        </xdr:cNvPr>
        <xdr:cNvPicPr/>
      </xdr:nvPicPr>
      <xdr:blipFill>
        <a:blip xmlns:r="http://schemas.openxmlformats.org/officeDocument/2006/relationships" r:embed="rId1" cstate="print"/>
        <a:stretch>
          <a:fillRect/>
        </a:stretch>
      </xdr:blipFill>
      <xdr:spPr>
        <a:xfrm>
          <a:off x="11627600" y="900200"/>
          <a:ext cx="763906" cy="871426"/>
        </a:xfrm>
        <a:prstGeom prst="rect">
          <a:avLst/>
        </a:prstGeom>
      </xdr:spPr>
    </xdr:pic>
    <xdr:clientData/>
  </xdr:twoCellAnchor>
  <xdr:twoCellAnchor editAs="oneCell">
    <xdr:from>
      <xdr:col>9</xdr:col>
      <xdr:colOff>1901536</xdr:colOff>
      <xdr:row>5</xdr:row>
      <xdr:rowOff>103853</xdr:rowOff>
    </xdr:from>
    <xdr:to>
      <xdr:col>9</xdr:col>
      <xdr:colOff>2651760</xdr:colOff>
      <xdr:row>7</xdr:row>
      <xdr:rowOff>187234</xdr:rowOff>
    </xdr:to>
    <xdr:pic>
      <xdr:nvPicPr>
        <xdr:cNvPr id="3" name="Image 769">
          <a:extLst>
            <a:ext uri="{FF2B5EF4-FFF2-40B4-BE49-F238E27FC236}">
              <a16:creationId xmlns:a16="http://schemas.microsoft.com/office/drawing/2014/main" id="{E760631C-FB56-4DC5-850D-50C27AEE712C}"/>
            </a:ext>
          </a:extLst>
        </xdr:cNvPr>
        <xdr:cNvPicPr/>
      </xdr:nvPicPr>
      <xdr:blipFill>
        <a:blip xmlns:r="http://schemas.openxmlformats.org/officeDocument/2006/relationships" r:embed="rId2" cstate="print"/>
        <a:stretch>
          <a:fillRect/>
        </a:stretch>
      </xdr:blipFill>
      <xdr:spPr>
        <a:xfrm>
          <a:off x="12475325" y="935126"/>
          <a:ext cx="750224" cy="898028"/>
        </a:xfrm>
        <a:prstGeom prst="rect">
          <a:avLst/>
        </a:prstGeom>
      </xdr:spPr>
    </xdr:pic>
    <xdr:clientData/>
  </xdr:twoCellAnchor>
  <xdr:twoCellAnchor editAs="oneCell">
    <xdr:from>
      <xdr:col>9</xdr:col>
      <xdr:colOff>1501602</xdr:colOff>
      <xdr:row>9</xdr:row>
      <xdr:rowOff>105295</xdr:rowOff>
    </xdr:from>
    <xdr:to>
      <xdr:col>9</xdr:col>
      <xdr:colOff>2255520</xdr:colOff>
      <xdr:row>13</xdr:row>
      <xdr:rowOff>4446</xdr:rowOff>
    </xdr:to>
    <xdr:pic>
      <xdr:nvPicPr>
        <xdr:cNvPr id="4" name="Image 1824">
          <a:extLst>
            <a:ext uri="{FF2B5EF4-FFF2-40B4-BE49-F238E27FC236}">
              <a16:creationId xmlns:a16="http://schemas.microsoft.com/office/drawing/2014/main" id="{483D3DCB-0835-4CA1-A424-7F3807DBB315}"/>
            </a:ext>
          </a:extLst>
        </xdr:cNvPr>
        <xdr:cNvPicPr/>
      </xdr:nvPicPr>
      <xdr:blipFill>
        <a:blip xmlns:r="http://schemas.openxmlformats.org/officeDocument/2006/relationships" r:embed="rId3" cstate="print"/>
        <a:stretch>
          <a:fillRect/>
        </a:stretch>
      </xdr:blipFill>
      <xdr:spPr>
        <a:xfrm>
          <a:off x="12075391" y="2557550"/>
          <a:ext cx="753918" cy="688860"/>
        </a:xfrm>
        <a:prstGeom prst="rect">
          <a:avLst/>
        </a:prstGeom>
      </xdr:spPr>
    </xdr:pic>
    <xdr:clientData/>
  </xdr:twoCellAnchor>
  <xdr:twoCellAnchor>
    <xdr:from>
      <xdr:col>9</xdr:col>
      <xdr:colOff>1139723</xdr:colOff>
      <xdr:row>69</xdr:row>
      <xdr:rowOff>253116</xdr:rowOff>
    </xdr:from>
    <xdr:to>
      <xdr:col>9</xdr:col>
      <xdr:colOff>2543073</xdr:colOff>
      <xdr:row>70</xdr:row>
      <xdr:rowOff>402444</xdr:rowOff>
    </xdr:to>
    <xdr:pic>
      <xdr:nvPicPr>
        <xdr:cNvPr id="6" name="Image 962">
          <a:extLst>
            <a:ext uri="{FF2B5EF4-FFF2-40B4-BE49-F238E27FC236}">
              <a16:creationId xmlns:a16="http://schemas.microsoft.com/office/drawing/2014/main" id="{FE90F181-5D15-4045-B7B0-97CABC5517E9}"/>
            </a:ext>
          </a:extLst>
        </xdr:cNvPr>
        <xdr:cNvPicPr>
          <a:picLocks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3833747" y="16047298"/>
          <a:ext cx="1403350" cy="511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1296095</xdr:colOff>
      <xdr:row>20</xdr:row>
      <xdr:rowOff>24937</xdr:rowOff>
    </xdr:from>
    <xdr:to>
      <xdr:col>9</xdr:col>
      <xdr:colOff>1865432</xdr:colOff>
      <xdr:row>24</xdr:row>
      <xdr:rowOff>988</xdr:rowOff>
    </xdr:to>
    <xdr:pic>
      <xdr:nvPicPr>
        <xdr:cNvPr id="7" name="Image 807">
          <a:extLst>
            <a:ext uri="{FF2B5EF4-FFF2-40B4-BE49-F238E27FC236}">
              <a16:creationId xmlns:a16="http://schemas.microsoft.com/office/drawing/2014/main" id="{CAD14AC5-9D5C-4840-8178-75D97B817937}"/>
            </a:ext>
          </a:extLst>
        </xdr:cNvPr>
        <xdr:cNvPicPr/>
      </xdr:nvPicPr>
      <xdr:blipFill>
        <a:blip xmlns:r="http://schemas.openxmlformats.org/officeDocument/2006/relationships" r:embed="rId5" cstate="print"/>
        <a:stretch>
          <a:fillRect/>
        </a:stretch>
      </xdr:blipFill>
      <xdr:spPr>
        <a:xfrm>
          <a:off x="11869884" y="4671752"/>
          <a:ext cx="569337" cy="790697"/>
        </a:xfrm>
        <a:prstGeom prst="rect">
          <a:avLst/>
        </a:prstGeom>
      </xdr:spPr>
    </xdr:pic>
    <xdr:clientData/>
  </xdr:twoCellAnchor>
  <xdr:twoCellAnchor editAs="oneCell">
    <xdr:from>
      <xdr:col>9</xdr:col>
      <xdr:colOff>2002561</xdr:colOff>
      <xdr:row>20</xdr:row>
      <xdr:rowOff>21012</xdr:rowOff>
    </xdr:from>
    <xdr:to>
      <xdr:col>9</xdr:col>
      <xdr:colOff>2452256</xdr:colOff>
      <xdr:row>23</xdr:row>
      <xdr:rowOff>137970</xdr:rowOff>
    </xdr:to>
    <xdr:pic>
      <xdr:nvPicPr>
        <xdr:cNvPr id="9" name="Image 808">
          <a:extLst>
            <a:ext uri="{FF2B5EF4-FFF2-40B4-BE49-F238E27FC236}">
              <a16:creationId xmlns:a16="http://schemas.microsoft.com/office/drawing/2014/main" id="{4E3924E2-B7CD-44D0-A3C2-2B4C44F9DA2C}"/>
            </a:ext>
          </a:extLst>
        </xdr:cNvPr>
        <xdr:cNvPicPr/>
      </xdr:nvPicPr>
      <xdr:blipFill>
        <a:blip xmlns:r="http://schemas.openxmlformats.org/officeDocument/2006/relationships" r:embed="rId6" cstate="print"/>
        <a:stretch>
          <a:fillRect/>
        </a:stretch>
      </xdr:blipFill>
      <xdr:spPr>
        <a:xfrm>
          <a:off x="12576350" y="4667827"/>
          <a:ext cx="449695" cy="723787"/>
        </a:xfrm>
        <a:prstGeom prst="rect">
          <a:avLst/>
        </a:prstGeom>
      </xdr:spPr>
    </xdr:pic>
    <xdr:clientData/>
  </xdr:twoCellAnchor>
  <xdr:twoCellAnchor>
    <xdr:from>
      <xdr:col>9</xdr:col>
      <xdr:colOff>813954</xdr:colOff>
      <xdr:row>14</xdr:row>
      <xdr:rowOff>37639</xdr:rowOff>
    </xdr:from>
    <xdr:to>
      <xdr:col>9</xdr:col>
      <xdr:colOff>2820554</xdr:colOff>
      <xdr:row>19</xdr:row>
      <xdr:rowOff>151939</xdr:rowOff>
    </xdr:to>
    <xdr:grpSp>
      <xdr:nvGrpSpPr>
        <xdr:cNvPr id="15" name="Group 799">
          <a:extLst>
            <a:ext uri="{FF2B5EF4-FFF2-40B4-BE49-F238E27FC236}">
              <a16:creationId xmlns:a16="http://schemas.microsoft.com/office/drawing/2014/main" id="{5212867C-7E9B-4616-89BB-F0C14B4305AF}"/>
            </a:ext>
          </a:extLst>
        </xdr:cNvPr>
        <xdr:cNvGrpSpPr>
          <a:grpSpLocks/>
        </xdr:cNvGrpSpPr>
      </xdr:nvGrpSpPr>
      <xdr:grpSpPr>
        <a:xfrm>
          <a:off x="15346383" y="3662582"/>
          <a:ext cx="2006600" cy="1094014"/>
          <a:chOff x="0" y="0"/>
          <a:chExt cx="4618354" cy="1357630"/>
        </a:xfrm>
      </xdr:grpSpPr>
      <xdr:pic>
        <xdr:nvPicPr>
          <xdr:cNvPr id="16" name="Image 800">
            <a:extLst>
              <a:ext uri="{FF2B5EF4-FFF2-40B4-BE49-F238E27FC236}">
                <a16:creationId xmlns:a16="http://schemas.microsoft.com/office/drawing/2014/main" id="{595022DD-93B3-48AD-A5EB-8D9EA6C4FABE}"/>
              </a:ext>
            </a:extLst>
          </xdr:cNvPr>
          <xdr:cNvPicPr/>
        </xdr:nvPicPr>
        <xdr:blipFill>
          <a:blip xmlns:r="http://schemas.openxmlformats.org/officeDocument/2006/relationships" r:embed="rId7" cstate="print"/>
          <a:stretch>
            <a:fillRect/>
          </a:stretch>
        </xdr:blipFill>
        <xdr:spPr>
          <a:xfrm>
            <a:off x="3173310" y="69191"/>
            <a:ext cx="1445044" cy="1270023"/>
          </a:xfrm>
          <a:prstGeom prst="rect">
            <a:avLst/>
          </a:prstGeom>
        </xdr:spPr>
      </xdr:pic>
      <xdr:pic>
        <xdr:nvPicPr>
          <xdr:cNvPr id="17" name="Image 801">
            <a:extLst>
              <a:ext uri="{FF2B5EF4-FFF2-40B4-BE49-F238E27FC236}">
                <a16:creationId xmlns:a16="http://schemas.microsoft.com/office/drawing/2014/main" id="{BC328C95-D6F8-43F6-8E3F-3B844BA1EBE7}"/>
              </a:ext>
            </a:extLst>
          </xdr:cNvPr>
          <xdr:cNvPicPr/>
        </xdr:nvPicPr>
        <xdr:blipFill>
          <a:blip xmlns:r="http://schemas.openxmlformats.org/officeDocument/2006/relationships" r:embed="rId8" cstate="print"/>
          <a:stretch>
            <a:fillRect/>
          </a:stretch>
        </xdr:blipFill>
        <xdr:spPr>
          <a:xfrm>
            <a:off x="1558925" y="75004"/>
            <a:ext cx="1583689" cy="1282625"/>
          </a:xfrm>
          <a:prstGeom prst="rect">
            <a:avLst/>
          </a:prstGeom>
        </xdr:spPr>
      </xdr:pic>
      <xdr:pic>
        <xdr:nvPicPr>
          <xdr:cNvPr id="18" name="Image 802">
            <a:extLst>
              <a:ext uri="{FF2B5EF4-FFF2-40B4-BE49-F238E27FC236}">
                <a16:creationId xmlns:a16="http://schemas.microsoft.com/office/drawing/2014/main" id="{6D6433F1-0C95-489C-A495-0D22AE33F082}"/>
              </a:ext>
            </a:extLst>
          </xdr:cNvPr>
          <xdr:cNvPicPr/>
        </xdr:nvPicPr>
        <xdr:blipFill>
          <a:blip xmlns:r="http://schemas.openxmlformats.org/officeDocument/2006/relationships" r:embed="rId9" cstate="print"/>
          <a:stretch>
            <a:fillRect/>
          </a:stretch>
        </xdr:blipFill>
        <xdr:spPr>
          <a:xfrm>
            <a:off x="0" y="0"/>
            <a:ext cx="1616710" cy="1357630"/>
          </a:xfrm>
          <a:prstGeom prst="rect">
            <a:avLst/>
          </a:prstGeom>
        </xdr:spPr>
      </xdr:pic>
    </xdr:grpSp>
    <xdr:clientData/>
  </xdr:twoCellAnchor>
  <xdr:twoCellAnchor editAs="oneCell">
    <xdr:from>
      <xdr:col>9</xdr:col>
      <xdr:colOff>889922</xdr:colOff>
      <xdr:row>24</xdr:row>
      <xdr:rowOff>289443</xdr:rowOff>
    </xdr:from>
    <xdr:to>
      <xdr:col>9</xdr:col>
      <xdr:colOff>1593225</xdr:colOff>
      <xdr:row>27</xdr:row>
      <xdr:rowOff>42835</xdr:rowOff>
    </xdr:to>
    <xdr:pic>
      <xdr:nvPicPr>
        <xdr:cNvPr id="19" name="Image 901">
          <a:extLst>
            <a:ext uri="{FF2B5EF4-FFF2-40B4-BE49-F238E27FC236}">
              <a16:creationId xmlns:a16="http://schemas.microsoft.com/office/drawing/2014/main" id="{BAA6CB6D-9A28-4D5A-BD2C-FC480D7EB3B2}"/>
            </a:ext>
          </a:extLst>
        </xdr:cNvPr>
        <xdr:cNvPicPr/>
      </xdr:nvPicPr>
      <xdr:blipFill>
        <a:blip xmlns:r="http://schemas.openxmlformats.org/officeDocument/2006/relationships" r:embed="rId10" cstate="print"/>
        <a:stretch>
          <a:fillRect/>
        </a:stretch>
      </xdr:blipFill>
      <xdr:spPr>
        <a:xfrm>
          <a:off x="11463711" y="5750905"/>
          <a:ext cx="703303" cy="559727"/>
        </a:xfrm>
        <a:prstGeom prst="rect">
          <a:avLst/>
        </a:prstGeom>
      </xdr:spPr>
    </xdr:pic>
    <xdr:clientData/>
  </xdr:twoCellAnchor>
  <xdr:twoCellAnchor editAs="oneCell">
    <xdr:from>
      <xdr:col>9</xdr:col>
      <xdr:colOff>1493173</xdr:colOff>
      <xdr:row>24</xdr:row>
      <xdr:rowOff>327545</xdr:rowOff>
    </xdr:from>
    <xdr:to>
      <xdr:col>9</xdr:col>
      <xdr:colOff>1974783</xdr:colOff>
      <xdr:row>27</xdr:row>
      <xdr:rowOff>8312</xdr:rowOff>
    </xdr:to>
    <xdr:pic>
      <xdr:nvPicPr>
        <xdr:cNvPr id="20" name="Image 902">
          <a:extLst>
            <a:ext uri="{FF2B5EF4-FFF2-40B4-BE49-F238E27FC236}">
              <a16:creationId xmlns:a16="http://schemas.microsoft.com/office/drawing/2014/main" id="{11177BB3-81DB-432B-BFF8-0E852D0C13F4}"/>
            </a:ext>
          </a:extLst>
        </xdr:cNvPr>
        <xdr:cNvPicPr/>
      </xdr:nvPicPr>
      <xdr:blipFill>
        <a:blip xmlns:r="http://schemas.openxmlformats.org/officeDocument/2006/relationships" r:embed="rId11" cstate="print"/>
        <a:stretch>
          <a:fillRect/>
        </a:stretch>
      </xdr:blipFill>
      <xdr:spPr>
        <a:xfrm>
          <a:off x="12066962" y="5789007"/>
          <a:ext cx="481610" cy="487102"/>
        </a:xfrm>
        <a:prstGeom prst="rect">
          <a:avLst/>
        </a:prstGeom>
      </xdr:spPr>
    </xdr:pic>
    <xdr:clientData/>
  </xdr:twoCellAnchor>
  <xdr:twoCellAnchor editAs="oneCell">
    <xdr:from>
      <xdr:col>9</xdr:col>
      <xdr:colOff>852284</xdr:colOff>
      <xdr:row>29</xdr:row>
      <xdr:rowOff>241069</xdr:rowOff>
    </xdr:from>
    <xdr:to>
      <xdr:col>9</xdr:col>
      <xdr:colOff>1682283</xdr:colOff>
      <xdr:row>31</xdr:row>
      <xdr:rowOff>215351</xdr:rowOff>
    </xdr:to>
    <xdr:pic>
      <xdr:nvPicPr>
        <xdr:cNvPr id="21" name="Image 920">
          <a:extLst>
            <a:ext uri="{FF2B5EF4-FFF2-40B4-BE49-F238E27FC236}">
              <a16:creationId xmlns:a16="http://schemas.microsoft.com/office/drawing/2014/main" id="{004C2392-1D64-448E-B184-8B88C9A4B4CC}"/>
            </a:ext>
          </a:extLst>
        </xdr:cNvPr>
        <xdr:cNvPicPr/>
      </xdr:nvPicPr>
      <xdr:blipFill>
        <a:blip xmlns:r="http://schemas.openxmlformats.org/officeDocument/2006/relationships" r:embed="rId12" cstate="print"/>
        <a:stretch>
          <a:fillRect/>
        </a:stretch>
      </xdr:blipFill>
      <xdr:spPr>
        <a:xfrm>
          <a:off x="11426073" y="7115694"/>
          <a:ext cx="829999" cy="722427"/>
        </a:xfrm>
        <a:prstGeom prst="rect">
          <a:avLst/>
        </a:prstGeom>
      </xdr:spPr>
    </xdr:pic>
    <xdr:clientData/>
  </xdr:twoCellAnchor>
  <xdr:twoCellAnchor editAs="oneCell">
    <xdr:from>
      <xdr:col>9</xdr:col>
      <xdr:colOff>1562678</xdr:colOff>
      <xdr:row>29</xdr:row>
      <xdr:rowOff>228832</xdr:rowOff>
    </xdr:from>
    <xdr:to>
      <xdr:col>9</xdr:col>
      <xdr:colOff>2152997</xdr:colOff>
      <xdr:row>31</xdr:row>
      <xdr:rowOff>207552</xdr:rowOff>
    </xdr:to>
    <xdr:pic>
      <xdr:nvPicPr>
        <xdr:cNvPr id="22" name="Image 921">
          <a:extLst>
            <a:ext uri="{FF2B5EF4-FFF2-40B4-BE49-F238E27FC236}">
              <a16:creationId xmlns:a16="http://schemas.microsoft.com/office/drawing/2014/main" id="{9EC110CF-EA6E-4720-83E1-304DEA4A2774}"/>
            </a:ext>
          </a:extLst>
        </xdr:cNvPr>
        <xdr:cNvPicPr/>
      </xdr:nvPicPr>
      <xdr:blipFill>
        <a:blip xmlns:r="http://schemas.openxmlformats.org/officeDocument/2006/relationships" r:embed="rId13" cstate="print"/>
        <a:stretch>
          <a:fillRect/>
        </a:stretch>
      </xdr:blipFill>
      <xdr:spPr>
        <a:xfrm>
          <a:off x="12136467" y="7103457"/>
          <a:ext cx="590319" cy="726865"/>
        </a:xfrm>
        <a:prstGeom prst="rect">
          <a:avLst/>
        </a:prstGeom>
      </xdr:spPr>
    </xdr:pic>
    <xdr:clientData/>
  </xdr:twoCellAnchor>
  <xdr:twoCellAnchor editAs="oneCell">
    <xdr:from>
      <xdr:col>9</xdr:col>
      <xdr:colOff>263583</xdr:colOff>
      <xdr:row>34</xdr:row>
      <xdr:rowOff>109680</xdr:rowOff>
    </xdr:from>
    <xdr:to>
      <xdr:col>9</xdr:col>
      <xdr:colOff>1336536</xdr:colOff>
      <xdr:row>37</xdr:row>
      <xdr:rowOff>153840</xdr:rowOff>
    </xdr:to>
    <xdr:pic>
      <xdr:nvPicPr>
        <xdr:cNvPr id="23" name="Image 979">
          <a:extLst>
            <a:ext uri="{FF2B5EF4-FFF2-40B4-BE49-F238E27FC236}">
              <a16:creationId xmlns:a16="http://schemas.microsoft.com/office/drawing/2014/main" id="{02A967C1-CEBE-4F3D-9610-EDE425786290}"/>
            </a:ext>
          </a:extLst>
        </xdr:cNvPr>
        <xdr:cNvPicPr/>
      </xdr:nvPicPr>
      <xdr:blipFill>
        <a:blip xmlns:r="http://schemas.openxmlformats.org/officeDocument/2006/relationships" r:embed="rId14" cstate="print"/>
        <a:stretch>
          <a:fillRect/>
        </a:stretch>
      </xdr:blipFill>
      <xdr:spPr>
        <a:xfrm>
          <a:off x="10837372" y="8655164"/>
          <a:ext cx="1072953" cy="842180"/>
        </a:xfrm>
        <a:prstGeom prst="rect">
          <a:avLst/>
        </a:prstGeom>
      </xdr:spPr>
    </xdr:pic>
    <xdr:clientData/>
  </xdr:twoCellAnchor>
  <xdr:twoCellAnchor editAs="oneCell">
    <xdr:from>
      <xdr:col>9</xdr:col>
      <xdr:colOff>1415047</xdr:colOff>
      <xdr:row>34</xdr:row>
      <xdr:rowOff>74815</xdr:rowOff>
    </xdr:from>
    <xdr:to>
      <xdr:col>9</xdr:col>
      <xdr:colOff>2402378</xdr:colOff>
      <xdr:row>37</xdr:row>
      <xdr:rowOff>151377</xdr:rowOff>
    </xdr:to>
    <xdr:pic>
      <xdr:nvPicPr>
        <xdr:cNvPr id="24" name="Image 980">
          <a:extLst>
            <a:ext uri="{FF2B5EF4-FFF2-40B4-BE49-F238E27FC236}">
              <a16:creationId xmlns:a16="http://schemas.microsoft.com/office/drawing/2014/main" id="{F2CC0576-BB22-441F-92C5-C21E00C2108A}"/>
            </a:ext>
          </a:extLst>
        </xdr:cNvPr>
        <xdr:cNvPicPr/>
      </xdr:nvPicPr>
      <xdr:blipFill>
        <a:blip xmlns:r="http://schemas.openxmlformats.org/officeDocument/2006/relationships" r:embed="rId15" cstate="print"/>
        <a:stretch>
          <a:fillRect/>
        </a:stretch>
      </xdr:blipFill>
      <xdr:spPr>
        <a:xfrm>
          <a:off x="11988836" y="8620299"/>
          <a:ext cx="987331" cy="874582"/>
        </a:xfrm>
        <a:prstGeom prst="rect">
          <a:avLst/>
        </a:prstGeom>
      </xdr:spPr>
    </xdr:pic>
    <xdr:clientData/>
  </xdr:twoCellAnchor>
  <xdr:twoCellAnchor editAs="oneCell">
    <xdr:from>
      <xdr:col>9</xdr:col>
      <xdr:colOff>2398536</xdr:colOff>
      <xdr:row>34</xdr:row>
      <xdr:rowOff>157941</xdr:rowOff>
    </xdr:from>
    <xdr:to>
      <xdr:col>9</xdr:col>
      <xdr:colOff>3350029</xdr:colOff>
      <xdr:row>37</xdr:row>
      <xdr:rowOff>73603</xdr:rowOff>
    </xdr:to>
    <xdr:pic>
      <xdr:nvPicPr>
        <xdr:cNvPr id="25" name="Image 981">
          <a:extLst>
            <a:ext uri="{FF2B5EF4-FFF2-40B4-BE49-F238E27FC236}">
              <a16:creationId xmlns:a16="http://schemas.microsoft.com/office/drawing/2014/main" id="{092F772A-985A-45D0-A665-7E1DA2B3CD22}"/>
            </a:ext>
          </a:extLst>
        </xdr:cNvPr>
        <xdr:cNvPicPr/>
      </xdr:nvPicPr>
      <xdr:blipFill>
        <a:blip xmlns:r="http://schemas.openxmlformats.org/officeDocument/2006/relationships" r:embed="rId16" cstate="print"/>
        <a:stretch>
          <a:fillRect/>
        </a:stretch>
      </xdr:blipFill>
      <xdr:spPr>
        <a:xfrm>
          <a:off x="12972325" y="8703425"/>
          <a:ext cx="951493" cy="713682"/>
        </a:xfrm>
        <a:prstGeom prst="rect">
          <a:avLst/>
        </a:prstGeom>
      </xdr:spPr>
    </xdr:pic>
    <xdr:clientData/>
  </xdr:twoCellAnchor>
  <xdr:twoCellAnchor editAs="oneCell">
    <xdr:from>
      <xdr:col>9</xdr:col>
      <xdr:colOff>2414869</xdr:colOff>
      <xdr:row>40</xdr:row>
      <xdr:rowOff>154947</xdr:rowOff>
    </xdr:from>
    <xdr:to>
      <xdr:col>9</xdr:col>
      <xdr:colOff>3397201</xdr:colOff>
      <xdr:row>44</xdr:row>
      <xdr:rowOff>58677</xdr:rowOff>
    </xdr:to>
    <xdr:pic>
      <xdr:nvPicPr>
        <xdr:cNvPr id="26" name="Image 1213">
          <a:extLst>
            <a:ext uri="{FF2B5EF4-FFF2-40B4-BE49-F238E27FC236}">
              <a16:creationId xmlns:a16="http://schemas.microsoft.com/office/drawing/2014/main" id="{96977F23-6CFC-4481-8AAE-1D28DA5E7922}"/>
            </a:ext>
          </a:extLst>
        </xdr:cNvPr>
        <xdr:cNvPicPr/>
      </xdr:nvPicPr>
      <xdr:blipFill>
        <a:blip xmlns:r="http://schemas.openxmlformats.org/officeDocument/2006/relationships" r:embed="rId17" cstate="print"/>
        <a:stretch>
          <a:fillRect/>
        </a:stretch>
      </xdr:blipFill>
      <xdr:spPr>
        <a:xfrm>
          <a:off x="14600349" y="10237796"/>
          <a:ext cx="982332" cy="676325"/>
        </a:xfrm>
        <a:prstGeom prst="rect">
          <a:avLst/>
        </a:prstGeom>
      </xdr:spPr>
    </xdr:pic>
    <xdr:clientData/>
  </xdr:twoCellAnchor>
  <xdr:twoCellAnchor editAs="oneCell">
    <xdr:from>
      <xdr:col>9</xdr:col>
      <xdr:colOff>292371</xdr:colOff>
      <xdr:row>45</xdr:row>
      <xdr:rowOff>19051</xdr:rowOff>
    </xdr:from>
    <xdr:to>
      <xdr:col>9</xdr:col>
      <xdr:colOff>1310477</xdr:colOff>
      <xdr:row>49</xdr:row>
      <xdr:rowOff>153565</xdr:rowOff>
    </xdr:to>
    <xdr:pic>
      <xdr:nvPicPr>
        <xdr:cNvPr id="27" name="Image 1214">
          <a:extLst>
            <a:ext uri="{FF2B5EF4-FFF2-40B4-BE49-F238E27FC236}">
              <a16:creationId xmlns:a16="http://schemas.microsoft.com/office/drawing/2014/main" id="{7EEDD381-C4EC-4684-A32D-AB2792ABF4FF}"/>
            </a:ext>
          </a:extLst>
        </xdr:cNvPr>
        <xdr:cNvPicPr/>
      </xdr:nvPicPr>
      <xdr:blipFill>
        <a:blip xmlns:r="http://schemas.openxmlformats.org/officeDocument/2006/relationships" r:embed="rId18" cstate="print"/>
        <a:stretch>
          <a:fillRect/>
        </a:stretch>
      </xdr:blipFill>
      <xdr:spPr>
        <a:xfrm>
          <a:off x="12477851" y="11070089"/>
          <a:ext cx="1018106" cy="916888"/>
        </a:xfrm>
        <a:prstGeom prst="rect">
          <a:avLst/>
        </a:prstGeom>
      </xdr:spPr>
    </xdr:pic>
    <xdr:clientData/>
  </xdr:twoCellAnchor>
  <xdr:twoCellAnchor editAs="oneCell">
    <xdr:from>
      <xdr:col>9</xdr:col>
      <xdr:colOff>343274</xdr:colOff>
      <xdr:row>40</xdr:row>
      <xdr:rowOff>162316</xdr:rowOff>
    </xdr:from>
    <xdr:to>
      <xdr:col>9</xdr:col>
      <xdr:colOff>1242020</xdr:colOff>
      <xdr:row>44</xdr:row>
      <xdr:rowOff>143476</xdr:rowOff>
    </xdr:to>
    <xdr:pic>
      <xdr:nvPicPr>
        <xdr:cNvPr id="28" name="Image 1215">
          <a:extLst>
            <a:ext uri="{FF2B5EF4-FFF2-40B4-BE49-F238E27FC236}">
              <a16:creationId xmlns:a16="http://schemas.microsoft.com/office/drawing/2014/main" id="{8182D74A-1EE4-4BE0-A67B-7A36F835904B}"/>
            </a:ext>
          </a:extLst>
        </xdr:cNvPr>
        <xdr:cNvPicPr/>
      </xdr:nvPicPr>
      <xdr:blipFill>
        <a:blip xmlns:r="http://schemas.openxmlformats.org/officeDocument/2006/relationships" r:embed="rId19" cstate="print"/>
        <a:stretch>
          <a:fillRect/>
        </a:stretch>
      </xdr:blipFill>
      <xdr:spPr>
        <a:xfrm>
          <a:off x="12528754" y="10245165"/>
          <a:ext cx="898746" cy="753755"/>
        </a:xfrm>
        <a:prstGeom prst="rect">
          <a:avLst/>
        </a:prstGeom>
      </xdr:spPr>
    </xdr:pic>
    <xdr:clientData/>
  </xdr:twoCellAnchor>
  <xdr:twoCellAnchor editAs="oneCell">
    <xdr:from>
      <xdr:col>9</xdr:col>
      <xdr:colOff>1461484</xdr:colOff>
      <xdr:row>55</xdr:row>
      <xdr:rowOff>144658</xdr:rowOff>
    </xdr:from>
    <xdr:to>
      <xdr:col>9</xdr:col>
      <xdr:colOff>2308004</xdr:colOff>
      <xdr:row>59</xdr:row>
      <xdr:rowOff>122903</xdr:rowOff>
    </xdr:to>
    <xdr:pic>
      <xdr:nvPicPr>
        <xdr:cNvPr id="29" name="Image 1211">
          <a:extLst>
            <a:ext uri="{FF2B5EF4-FFF2-40B4-BE49-F238E27FC236}">
              <a16:creationId xmlns:a16="http://schemas.microsoft.com/office/drawing/2014/main" id="{7F4EA4D6-73AF-41CB-B32C-CEE226496530}"/>
            </a:ext>
          </a:extLst>
        </xdr:cNvPr>
        <xdr:cNvPicPr/>
      </xdr:nvPicPr>
      <xdr:blipFill>
        <a:blip xmlns:r="http://schemas.openxmlformats.org/officeDocument/2006/relationships" r:embed="rId20" cstate="print"/>
        <a:stretch>
          <a:fillRect/>
        </a:stretch>
      </xdr:blipFill>
      <xdr:spPr>
        <a:xfrm>
          <a:off x="13646964" y="12173664"/>
          <a:ext cx="846520" cy="760619"/>
        </a:xfrm>
        <a:prstGeom prst="rect">
          <a:avLst/>
        </a:prstGeom>
      </xdr:spPr>
    </xdr:pic>
    <xdr:clientData/>
  </xdr:twoCellAnchor>
  <xdr:twoCellAnchor editAs="oneCell">
    <xdr:from>
      <xdr:col>9</xdr:col>
      <xdr:colOff>2554364</xdr:colOff>
      <xdr:row>45</xdr:row>
      <xdr:rowOff>28831</xdr:rowOff>
    </xdr:from>
    <xdr:to>
      <xdr:col>9</xdr:col>
      <xdr:colOff>3413108</xdr:colOff>
      <xdr:row>49</xdr:row>
      <xdr:rowOff>96613</xdr:rowOff>
    </xdr:to>
    <xdr:pic>
      <xdr:nvPicPr>
        <xdr:cNvPr id="30" name="Image 1216">
          <a:extLst>
            <a:ext uri="{FF2B5EF4-FFF2-40B4-BE49-F238E27FC236}">
              <a16:creationId xmlns:a16="http://schemas.microsoft.com/office/drawing/2014/main" id="{F821F351-869D-473A-A0D6-D0DF699F7D59}"/>
            </a:ext>
          </a:extLst>
        </xdr:cNvPr>
        <xdr:cNvPicPr/>
      </xdr:nvPicPr>
      <xdr:blipFill>
        <a:blip xmlns:r="http://schemas.openxmlformats.org/officeDocument/2006/relationships" r:embed="rId21" cstate="print"/>
        <a:stretch>
          <a:fillRect/>
        </a:stretch>
      </xdr:blipFill>
      <xdr:spPr>
        <a:xfrm>
          <a:off x="15600456" y="11079869"/>
          <a:ext cx="858744" cy="850156"/>
        </a:xfrm>
        <a:prstGeom prst="rect">
          <a:avLst/>
        </a:prstGeom>
      </xdr:spPr>
    </xdr:pic>
    <xdr:clientData/>
  </xdr:twoCellAnchor>
  <xdr:twoCellAnchor editAs="oneCell">
    <xdr:from>
      <xdr:col>9</xdr:col>
      <xdr:colOff>234712</xdr:colOff>
      <xdr:row>64</xdr:row>
      <xdr:rowOff>68459</xdr:rowOff>
    </xdr:from>
    <xdr:to>
      <xdr:col>9</xdr:col>
      <xdr:colOff>1335973</xdr:colOff>
      <xdr:row>68</xdr:row>
      <xdr:rowOff>117701</xdr:rowOff>
    </xdr:to>
    <xdr:pic>
      <xdr:nvPicPr>
        <xdr:cNvPr id="31" name="Image 1246">
          <a:extLst>
            <a:ext uri="{FF2B5EF4-FFF2-40B4-BE49-F238E27FC236}">
              <a16:creationId xmlns:a16="http://schemas.microsoft.com/office/drawing/2014/main" id="{8CB784C8-078E-4E66-BEF0-1F763344AB8F}"/>
            </a:ext>
          </a:extLst>
        </xdr:cNvPr>
        <xdr:cNvPicPr/>
      </xdr:nvPicPr>
      <xdr:blipFill>
        <a:blip xmlns:r="http://schemas.openxmlformats.org/officeDocument/2006/relationships" r:embed="rId22" cstate="print"/>
        <a:stretch>
          <a:fillRect/>
        </a:stretch>
      </xdr:blipFill>
      <xdr:spPr>
        <a:xfrm>
          <a:off x="12420192" y="13085212"/>
          <a:ext cx="1101261" cy="841396"/>
        </a:xfrm>
        <a:prstGeom prst="rect">
          <a:avLst/>
        </a:prstGeom>
      </xdr:spPr>
    </xdr:pic>
    <xdr:clientData/>
  </xdr:twoCellAnchor>
  <xdr:twoCellAnchor editAs="oneCell">
    <xdr:from>
      <xdr:col>9</xdr:col>
      <xdr:colOff>1437613</xdr:colOff>
      <xdr:row>64</xdr:row>
      <xdr:rowOff>67947</xdr:rowOff>
    </xdr:from>
    <xdr:to>
      <xdr:col>9</xdr:col>
      <xdr:colOff>2421447</xdr:colOff>
      <xdr:row>68</xdr:row>
      <xdr:rowOff>88016</xdr:rowOff>
    </xdr:to>
    <xdr:pic>
      <xdr:nvPicPr>
        <xdr:cNvPr id="32" name="Image 1247">
          <a:extLst>
            <a:ext uri="{FF2B5EF4-FFF2-40B4-BE49-F238E27FC236}">
              <a16:creationId xmlns:a16="http://schemas.microsoft.com/office/drawing/2014/main" id="{AD6B8A4A-4864-467E-A105-1D38C9A7B29A}"/>
            </a:ext>
          </a:extLst>
        </xdr:cNvPr>
        <xdr:cNvPicPr/>
      </xdr:nvPicPr>
      <xdr:blipFill>
        <a:blip xmlns:r="http://schemas.openxmlformats.org/officeDocument/2006/relationships" r:embed="rId23" cstate="print"/>
        <a:stretch>
          <a:fillRect/>
        </a:stretch>
      </xdr:blipFill>
      <xdr:spPr>
        <a:xfrm>
          <a:off x="13623093" y="13084700"/>
          <a:ext cx="983834" cy="812223"/>
        </a:xfrm>
        <a:prstGeom prst="rect">
          <a:avLst/>
        </a:prstGeom>
      </xdr:spPr>
    </xdr:pic>
    <xdr:clientData/>
  </xdr:twoCellAnchor>
  <xdr:twoCellAnchor editAs="oneCell">
    <xdr:from>
      <xdr:col>9</xdr:col>
      <xdr:colOff>2531444</xdr:colOff>
      <xdr:row>64</xdr:row>
      <xdr:rowOff>27674</xdr:rowOff>
    </xdr:from>
    <xdr:to>
      <xdr:col>9</xdr:col>
      <xdr:colOff>3432668</xdr:colOff>
      <xdr:row>68</xdr:row>
      <xdr:rowOff>130341</xdr:rowOff>
    </xdr:to>
    <xdr:pic>
      <xdr:nvPicPr>
        <xdr:cNvPr id="33" name="Image 1248">
          <a:extLst>
            <a:ext uri="{FF2B5EF4-FFF2-40B4-BE49-F238E27FC236}">
              <a16:creationId xmlns:a16="http://schemas.microsoft.com/office/drawing/2014/main" id="{E0ED587F-993B-4DA5-A41B-8E132D67CF0C}"/>
            </a:ext>
          </a:extLst>
        </xdr:cNvPr>
        <xdr:cNvPicPr/>
      </xdr:nvPicPr>
      <xdr:blipFill>
        <a:blip xmlns:r="http://schemas.openxmlformats.org/officeDocument/2006/relationships" r:embed="rId24" cstate="print"/>
        <a:stretch>
          <a:fillRect/>
        </a:stretch>
      </xdr:blipFill>
      <xdr:spPr>
        <a:xfrm>
          <a:off x="14716924" y="13044427"/>
          <a:ext cx="901224" cy="894821"/>
        </a:xfrm>
        <a:prstGeom prst="rect">
          <a:avLst/>
        </a:prstGeom>
      </xdr:spPr>
    </xdr:pic>
    <xdr:clientData/>
  </xdr:twoCellAnchor>
  <xdr:twoCellAnchor>
    <xdr:from>
      <xdr:col>9</xdr:col>
      <xdr:colOff>2141681</xdr:colOff>
      <xdr:row>24</xdr:row>
      <xdr:rowOff>180962</xdr:rowOff>
    </xdr:from>
    <xdr:to>
      <xdr:col>9</xdr:col>
      <xdr:colOff>2687781</xdr:colOff>
      <xdr:row>26</xdr:row>
      <xdr:rowOff>111506</xdr:rowOff>
    </xdr:to>
    <xdr:grpSp>
      <xdr:nvGrpSpPr>
        <xdr:cNvPr id="34" name="Group 1892">
          <a:extLst>
            <a:ext uri="{FF2B5EF4-FFF2-40B4-BE49-F238E27FC236}">
              <a16:creationId xmlns:a16="http://schemas.microsoft.com/office/drawing/2014/main" id="{2643ED95-89A3-47AD-95D5-5CAF93A9A1E2}"/>
            </a:ext>
          </a:extLst>
        </xdr:cNvPr>
        <xdr:cNvGrpSpPr>
          <a:grpSpLocks/>
        </xdr:cNvGrpSpPr>
      </xdr:nvGrpSpPr>
      <xdr:grpSpPr>
        <a:xfrm>
          <a:off x="16674110" y="5993933"/>
          <a:ext cx="546100" cy="725202"/>
          <a:chOff x="0" y="3047"/>
          <a:chExt cx="546100" cy="647980"/>
        </a:xfrm>
      </xdr:grpSpPr>
      <xdr:sp macro="" textlink="">
        <xdr:nvSpPr>
          <xdr:cNvPr id="35" name="Graphic 1893">
            <a:extLst>
              <a:ext uri="{FF2B5EF4-FFF2-40B4-BE49-F238E27FC236}">
                <a16:creationId xmlns:a16="http://schemas.microsoft.com/office/drawing/2014/main" id="{7E2897F4-D0AC-452D-8449-86707F8C56D7}"/>
              </a:ext>
            </a:extLst>
          </xdr:cNvPr>
          <xdr:cNvSpPr/>
        </xdr:nvSpPr>
        <xdr:spPr>
          <a:xfrm>
            <a:off x="45770" y="3047"/>
            <a:ext cx="444500" cy="642620"/>
          </a:xfrm>
          <a:custGeom>
            <a:avLst/>
            <a:gdLst/>
            <a:ahLst/>
            <a:cxnLst/>
            <a:rect l="l" t="t" r="r" b="b"/>
            <a:pathLst>
              <a:path w="444500" h="642620">
                <a:moveTo>
                  <a:pt x="444106" y="642226"/>
                </a:moveTo>
                <a:lnTo>
                  <a:pt x="0" y="642226"/>
                </a:lnTo>
                <a:lnTo>
                  <a:pt x="0" y="0"/>
                </a:lnTo>
                <a:lnTo>
                  <a:pt x="444106" y="0"/>
                </a:lnTo>
                <a:lnTo>
                  <a:pt x="444106" y="642226"/>
                </a:lnTo>
                <a:close/>
              </a:path>
            </a:pathLst>
          </a:custGeom>
          <a:ln w="6096">
            <a:solidFill>
              <a:srgbClr val="231F20"/>
            </a:solidFill>
            <a:prstDash val="solid"/>
          </a:ln>
        </xdr:spPr>
        <xdr:txBody>
          <a:bodyPr wrap="square" lIns="0" tIns="0" rIns="0" bIns="0" rtlCol="0">
            <a:prstTxWarp prst="textNoShape">
              <a:avLst/>
            </a:prstTxWarp>
            <a:noAutofit/>
          </a:bodyPr>
          <a:lstStyle/>
          <a:p>
            <a:endParaRPr lang="es-EC"/>
          </a:p>
        </xdr:txBody>
      </xdr:sp>
      <xdr:sp macro="" textlink="">
        <xdr:nvSpPr>
          <xdr:cNvPr id="36" name="Graphic 1894">
            <a:extLst>
              <a:ext uri="{FF2B5EF4-FFF2-40B4-BE49-F238E27FC236}">
                <a16:creationId xmlns:a16="http://schemas.microsoft.com/office/drawing/2014/main" id="{8D30E96B-B0CF-4C5A-8887-C3EE3567B26B}"/>
              </a:ext>
            </a:extLst>
          </xdr:cNvPr>
          <xdr:cNvSpPr/>
        </xdr:nvSpPr>
        <xdr:spPr>
          <a:xfrm>
            <a:off x="0" y="327812"/>
            <a:ext cx="546100" cy="1270"/>
          </a:xfrm>
          <a:custGeom>
            <a:avLst/>
            <a:gdLst/>
            <a:ahLst/>
            <a:cxnLst/>
            <a:rect l="l" t="t" r="r" b="b"/>
            <a:pathLst>
              <a:path w="546100">
                <a:moveTo>
                  <a:pt x="0" y="0"/>
                </a:moveTo>
                <a:lnTo>
                  <a:pt x="545591" y="0"/>
                </a:lnTo>
              </a:path>
            </a:pathLst>
          </a:custGeom>
          <a:ln w="6096">
            <a:solidFill>
              <a:srgbClr val="231F20"/>
            </a:solidFill>
            <a:prstDash val="solid"/>
          </a:ln>
        </xdr:spPr>
        <xdr:txBody>
          <a:bodyPr wrap="square" lIns="0" tIns="0" rIns="0" bIns="0" rtlCol="0">
            <a:prstTxWarp prst="textNoShape">
              <a:avLst/>
            </a:prstTxWarp>
            <a:noAutofit/>
          </a:bodyPr>
          <a:lstStyle/>
          <a:p>
            <a:endParaRPr lang="es-EC"/>
          </a:p>
        </xdr:txBody>
      </xdr:sp>
      <xdr:sp macro="" textlink="">
        <xdr:nvSpPr>
          <xdr:cNvPr id="37" name="Graphic 1895">
            <a:extLst>
              <a:ext uri="{FF2B5EF4-FFF2-40B4-BE49-F238E27FC236}">
                <a16:creationId xmlns:a16="http://schemas.microsoft.com/office/drawing/2014/main" id="{1EDCB1AF-27F2-425A-B6A6-02A17015F653}"/>
              </a:ext>
            </a:extLst>
          </xdr:cNvPr>
          <xdr:cNvSpPr/>
        </xdr:nvSpPr>
        <xdr:spPr>
          <a:xfrm>
            <a:off x="97535" y="44348"/>
            <a:ext cx="344170" cy="558165"/>
          </a:xfrm>
          <a:custGeom>
            <a:avLst/>
            <a:gdLst/>
            <a:ahLst/>
            <a:cxnLst/>
            <a:rect l="l" t="t" r="r" b="b"/>
            <a:pathLst>
              <a:path w="344170" h="558165">
                <a:moveTo>
                  <a:pt x="0" y="3048"/>
                </a:moveTo>
                <a:lnTo>
                  <a:pt x="0" y="131063"/>
                </a:lnTo>
              </a:path>
              <a:path w="344170" h="558165">
                <a:moveTo>
                  <a:pt x="0" y="216408"/>
                </a:moveTo>
                <a:lnTo>
                  <a:pt x="0" y="344424"/>
                </a:lnTo>
              </a:path>
              <a:path w="344170" h="558165">
                <a:moveTo>
                  <a:pt x="0" y="429768"/>
                </a:moveTo>
                <a:lnTo>
                  <a:pt x="0" y="557784"/>
                </a:lnTo>
              </a:path>
              <a:path w="344170" h="558165">
                <a:moveTo>
                  <a:pt x="9143" y="0"/>
                </a:moveTo>
                <a:lnTo>
                  <a:pt x="78117" y="107848"/>
                </a:lnTo>
              </a:path>
              <a:path w="344170" h="558165">
                <a:moveTo>
                  <a:pt x="97828" y="138658"/>
                </a:moveTo>
                <a:lnTo>
                  <a:pt x="166789" y="246507"/>
                </a:lnTo>
              </a:path>
              <a:path w="344170" h="558165">
                <a:moveTo>
                  <a:pt x="186499" y="277317"/>
                </a:moveTo>
                <a:lnTo>
                  <a:pt x="255473" y="385165"/>
                </a:lnTo>
              </a:path>
              <a:path w="344170" h="558165">
                <a:moveTo>
                  <a:pt x="275183" y="415975"/>
                </a:moveTo>
                <a:lnTo>
                  <a:pt x="344144" y="523824"/>
                </a:lnTo>
              </a:path>
            </a:pathLst>
          </a:custGeom>
          <a:ln w="12192">
            <a:solidFill>
              <a:srgbClr val="231F20"/>
            </a:solidFill>
            <a:prstDash val="solid"/>
          </a:ln>
        </xdr:spPr>
        <xdr:txBody>
          <a:bodyPr wrap="square" lIns="0" tIns="0" rIns="0" bIns="0" rtlCol="0">
            <a:prstTxWarp prst="textNoShape">
              <a:avLst/>
            </a:prstTxWarp>
            <a:noAutofit/>
          </a:bodyPr>
          <a:lstStyle/>
          <a:p>
            <a:endParaRPr lang="es-EC"/>
          </a:p>
        </xdr:txBody>
      </xdr:sp>
      <xdr:sp macro="" textlink="">
        <xdr:nvSpPr>
          <xdr:cNvPr id="38" name="Graphic 1896">
            <a:extLst>
              <a:ext uri="{FF2B5EF4-FFF2-40B4-BE49-F238E27FC236}">
                <a16:creationId xmlns:a16="http://schemas.microsoft.com/office/drawing/2014/main" id="{F373855A-5140-46E2-B98E-EA4F66045F04}"/>
              </a:ext>
            </a:extLst>
          </xdr:cNvPr>
          <xdr:cNvSpPr/>
        </xdr:nvSpPr>
        <xdr:spPr>
          <a:xfrm>
            <a:off x="60960" y="7772"/>
            <a:ext cx="381000" cy="643255"/>
          </a:xfrm>
          <a:custGeom>
            <a:avLst/>
            <a:gdLst/>
            <a:ahLst/>
            <a:cxnLst/>
            <a:rect l="l" t="t" r="r" b="b"/>
            <a:pathLst>
              <a:path w="381000" h="643255">
                <a:moveTo>
                  <a:pt x="0" y="536448"/>
                </a:moveTo>
                <a:lnTo>
                  <a:pt x="33527" y="591312"/>
                </a:lnTo>
              </a:path>
              <a:path w="381000" h="643255">
                <a:moveTo>
                  <a:pt x="381000" y="481584"/>
                </a:moveTo>
                <a:lnTo>
                  <a:pt x="381000" y="554736"/>
                </a:lnTo>
              </a:path>
              <a:path w="381000" h="643255">
                <a:moveTo>
                  <a:pt x="304800" y="539496"/>
                </a:moveTo>
                <a:lnTo>
                  <a:pt x="377951" y="554736"/>
                </a:lnTo>
              </a:path>
              <a:path w="381000" h="643255">
                <a:moveTo>
                  <a:pt x="225551" y="0"/>
                </a:moveTo>
                <a:lnTo>
                  <a:pt x="225551" y="643127"/>
                </a:lnTo>
              </a:path>
              <a:path w="381000" h="643255">
                <a:moveTo>
                  <a:pt x="39624" y="585215"/>
                </a:moveTo>
                <a:lnTo>
                  <a:pt x="73151" y="542544"/>
                </a:lnTo>
              </a:path>
            </a:pathLst>
          </a:custGeom>
          <a:ln w="6096">
            <a:solidFill>
              <a:srgbClr val="231F20"/>
            </a:solidFill>
            <a:prstDash val="solid"/>
          </a:ln>
        </xdr:spPr>
        <xdr:txBody>
          <a:bodyPr wrap="square" lIns="0" tIns="0" rIns="0" bIns="0" rtlCol="0">
            <a:prstTxWarp prst="textNoShape">
              <a:avLst/>
            </a:prstTxWarp>
            <a:noAutofit/>
          </a:bodyPr>
          <a:lstStyle/>
          <a:p>
            <a:endParaRPr lang="es-EC"/>
          </a:p>
        </xdr:txBody>
      </xdr:sp>
    </xdr:grpSp>
    <xdr:clientData/>
  </xdr:twoCellAnchor>
  <xdr:twoCellAnchor>
    <xdr:from>
      <xdr:col>9</xdr:col>
      <xdr:colOff>2262794</xdr:colOff>
      <xdr:row>29</xdr:row>
      <xdr:rowOff>206940</xdr:rowOff>
    </xdr:from>
    <xdr:to>
      <xdr:col>9</xdr:col>
      <xdr:colOff>2786034</xdr:colOff>
      <xdr:row>30</xdr:row>
      <xdr:rowOff>305493</xdr:rowOff>
    </xdr:to>
    <xdr:grpSp>
      <xdr:nvGrpSpPr>
        <xdr:cNvPr id="39" name="Group 1897">
          <a:extLst>
            <a:ext uri="{FF2B5EF4-FFF2-40B4-BE49-F238E27FC236}">
              <a16:creationId xmlns:a16="http://schemas.microsoft.com/office/drawing/2014/main" id="{E787C97C-7122-42E7-8FB5-F4A3EE8A48E4}"/>
            </a:ext>
          </a:extLst>
        </xdr:cNvPr>
        <xdr:cNvGrpSpPr>
          <a:grpSpLocks/>
        </xdr:cNvGrpSpPr>
      </xdr:nvGrpSpPr>
      <xdr:grpSpPr>
        <a:xfrm>
          <a:off x="16795223" y="7609226"/>
          <a:ext cx="523240" cy="544867"/>
          <a:chOff x="0" y="3047"/>
          <a:chExt cx="548640" cy="645211"/>
        </a:xfrm>
      </xdr:grpSpPr>
      <xdr:sp macro="" textlink="">
        <xdr:nvSpPr>
          <xdr:cNvPr id="40" name="Graphic 1898">
            <a:extLst>
              <a:ext uri="{FF2B5EF4-FFF2-40B4-BE49-F238E27FC236}">
                <a16:creationId xmlns:a16="http://schemas.microsoft.com/office/drawing/2014/main" id="{440DC7D2-8966-47AA-A850-B8AC5B95FDD1}"/>
              </a:ext>
            </a:extLst>
          </xdr:cNvPr>
          <xdr:cNvSpPr/>
        </xdr:nvSpPr>
        <xdr:spPr>
          <a:xfrm>
            <a:off x="46786" y="3047"/>
            <a:ext cx="444500" cy="642620"/>
          </a:xfrm>
          <a:custGeom>
            <a:avLst/>
            <a:gdLst/>
            <a:ahLst/>
            <a:cxnLst/>
            <a:rect l="l" t="t" r="r" b="b"/>
            <a:pathLst>
              <a:path w="444500" h="642620">
                <a:moveTo>
                  <a:pt x="444106" y="642226"/>
                </a:moveTo>
                <a:lnTo>
                  <a:pt x="0" y="642226"/>
                </a:lnTo>
                <a:lnTo>
                  <a:pt x="0" y="0"/>
                </a:lnTo>
                <a:lnTo>
                  <a:pt x="444106" y="0"/>
                </a:lnTo>
                <a:lnTo>
                  <a:pt x="444106" y="642226"/>
                </a:lnTo>
                <a:close/>
              </a:path>
            </a:pathLst>
          </a:custGeom>
          <a:ln w="6096">
            <a:solidFill>
              <a:srgbClr val="231F20"/>
            </a:solidFill>
            <a:prstDash val="solid"/>
          </a:ln>
        </xdr:spPr>
        <xdr:txBody>
          <a:bodyPr wrap="square" lIns="0" tIns="0" rIns="0" bIns="0" rtlCol="0">
            <a:prstTxWarp prst="textNoShape">
              <a:avLst/>
            </a:prstTxWarp>
            <a:noAutofit/>
          </a:bodyPr>
          <a:lstStyle/>
          <a:p>
            <a:endParaRPr lang="es-EC"/>
          </a:p>
        </xdr:txBody>
      </xdr:sp>
      <xdr:sp macro="" textlink="">
        <xdr:nvSpPr>
          <xdr:cNvPr id="41" name="Graphic 1899">
            <a:extLst>
              <a:ext uri="{FF2B5EF4-FFF2-40B4-BE49-F238E27FC236}">
                <a16:creationId xmlns:a16="http://schemas.microsoft.com/office/drawing/2014/main" id="{F22ECCAA-B1BE-4CA8-A951-0D15C93AD710}"/>
              </a:ext>
            </a:extLst>
          </xdr:cNvPr>
          <xdr:cNvSpPr/>
        </xdr:nvSpPr>
        <xdr:spPr>
          <a:xfrm>
            <a:off x="0" y="5003"/>
            <a:ext cx="548640" cy="643255"/>
          </a:xfrm>
          <a:custGeom>
            <a:avLst/>
            <a:gdLst/>
            <a:ahLst/>
            <a:cxnLst/>
            <a:rect l="l" t="t" r="r" b="b"/>
            <a:pathLst>
              <a:path w="548640" h="643255">
                <a:moveTo>
                  <a:pt x="0" y="323087"/>
                </a:moveTo>
                <a:lnTo>
                  <a:pt x="548639" y="323087"/>
                </a:lnTo>
              </a:path>
              <a:path w="548640" h="643255">
                <a:moveTo>
                  <a:pt x="274319" y="0"/>
                </a:moveTo>
                <a:lnTo>
                  <a:pt x="274319" y="643127"/>
                </a:lnTo>
              </a:path>
            </a:pathLst>
          </a:custGeom>
          <a:ln w="6096">
            <a:solidFill>
              <a:srgbClr val="231F20"/>
            </a:solidFill>
            <a:prstDash val="solid"/>
          </a:ln>
        </xdr:spPr>
        <xdr:txBody>
          <a:bodyPr wrap="square" lIns="0" tIns="0" rIns="0" bIns="0" rtlCol="0">
            <a:prstTxWarp prst="textNoShape">
              <a:avLst/>
            </a:prstTxWarp>
            <a:noAutofit/>
          </a:bodyPr>
          <a:lstStyle/>
          <a:p>
            <a:endParaRPr lang="es-EC"/>
          </a:p>
        </xdr:txBody>
      </xdr:sp>
      <xdr:sp macro="" textlink="">
        <xdr:nvSpPr>
          <xdr:cNvPr id="42" name="Graphic 1900">
            <a:extLst>
              <a:ext uri="{FF2B5EF4-FFF2-40B4-BE49-F238E27FC236}">
                <a16:creationId xmlns:a16="http://schemas.microsoft.com/office/drawing/2014/main" id="{EE73E561-5704-487F-80F8-3485B62E100C}"/>
              </a:ext>
            </a:extLst>
          </xdr:cNvPr>
          <xdr:cNvSpPr/>
        </xdr:nvSpPr>
        <xdr:spPr>
          <a:xfrm>
            <a:off x="91439" y="47675"/>
            <a:ext cx="329565" cy="554990"/>
          </a:xfrm>
          <a:custGeom>
            <a:avLst/>
            <a:gdLst/>
            <a:ahLst/>
            <a:cxnLst/>
            <a:rect l="l" t="t" r="r" b="b"/>
            <a:pathLst>
              <a:path w="329565" h="554990">
                <a:moveTo>
                  <a:pt x="329184" y="0"/>
                </a:moveTo>
                <a:lnTo>
                  <a:pt x="329184" y="128015"/>
                </a:lnTo>
              </a:path>
              <a:path w="329565" h="554990">
                <a:moveTo>
                  <a:pt x="329184" y="213359"/>
                </a:moveTo>
                <a:lnTo>
                  <a:pt x="329184" y="341375"/>
                </a:lnTo>
              </a:path>
              <a:path w="329565" h="554990">
                <a:moveTo>
                  <a:pt x="329184" y="426719"/>
                </a:moveTo>
                <a:lnTo>
                  <a:pt x="329184" y="554735"/>
                </a:lnTo>
              </a:path>
              <a:path w="329565" h="554990">
                <a:moveTo>
                  <a:pt x="0" y="539495"/>
                </a:moveTo>
                <a:lnTo>
                  <a:pt x="61785" y="427380"/>
                </a:lnTo>
              </a:path>
              <a:path w="329565" h="554990">
                <a:moveTo>
                  <a:pt x="116230" y="328612"/>
                </a:moveTo>
                <a:lnTo>
                  <a:pt x="178015" y="216496"/>
                </a:lnTo>
              </a:path>
              <a:path w="329565" h="554990">
                <a:moveTo>
                  <a:pt x="232448" y="117728"/>
                </a:moveTo>
                <a:lnTo>
                  <a:pt x="294246" y="5613"/>
                </a:lnTo>
              </a:path>
            </a:pathLst>
          </a:custGeom>
          <a:ln w="12192">
            <a:solidFill>
              <a:srgbClr val="231F20"/>
            </a:solidFill>
            <a:prstDash val="solid"/>
          </a:ln>
        </xdr:spPr>
        <xdr:txBody>
          <a:bodyPr wrap="square" lIns="0" tIns="0" rIns="0" bIns="0" rtlCol="0">
            <a:prstTxWarp prst="textNoShape">
              <a:avLst/>
            </a:prstTxWarp>
            <a:noAutofit/>
          </a:bodyPr>
          <a:lstStyle/>
          <a:p>
            <a:endParaRPr lang="es-EC"/>
          </a:p>
        </xdr:txBody>
      </xdr:sp>
      <xdr:sp macro="" textlink="">
        <xdr:nvSpPr>
          <xdr:cNvPr id="43" name="Graphic 1901">
            <a:extLst>
              <a:ext uri="{FF2B5EF4-FFF2-40B4-BE49-F238E27FC236}">
                <a16:creationId xmlns:a16="http://schemas.microsoft.com/office/drawing/2014/main" id="{3AA776A6-8B39-4137-AE19-7342F6DDF545}"/>
              </a:ext>
            </a:extLst>
          </xdr:cNvPr>
          <xdr:cNvSpPr/>
        </xdr:nvSpPr>
        <xdr:spPr>
          <a:xfrm>
            <a:off x="79247" y="517067"/>
            <a:ext cx="396240" cy="79375"/>
          </a:xfrm>
          <a:custGeom>
            <a:avLst/>
            <a:gdLst/>
            <a:ahLst/>
            <a:cxnLst/>
            <a:rect l="l" t="t" r="r" b="b"/>
            <a:pathLst>
              <a:path w="396240" h="79375">
                <a:moveTo>
                  <a:pt x="338327" y="79248"/>
                </a:moveTo>
                <a:lnTo>
                  <a:pt x="396239" y="12192"/>
                </a:lnTo>
              </a:path>
              <a:path w="396240" h="79375">
                <a:moveTo>
                  <a:pt x="277367" y="21336"/>
                </a:moveTo>
                <a:lnTo>
                  <a:pt x="335279" y="76200"/>
                </a:lnTo>
              </a:path>
              <a:path w="396240" h="79375">
                <a:moveTo>
                  <a:pt x="12191" y="76200"/>
                </a:moveTo>
                <a:lnTo>
                  <a:pt x="85343" y="36576"/>
                </a:lnTo>
              </a:path>
              <a:path w="396240" h="79375">
                <a:moveTo>
                  <a:pt x="0" y="0"/>
                </a:moveTo>
                <a:lnTo>
                  <a:pt x="15239" y="64008"/>
                </a:lnTo>
              </a:path>
            </a:pathLst>
          </a:custGeom>
          <a:ln w="6096">
            <a:solidFill>
              <a:srgbClr val="231F20"/>
            </a:solidFill>
            <a:prstDash val="solid"/>
          </a:ln>
        </xdr:spPr>
        <xdr:txBody>
          <a:bodyPr wrap="square" lIns="0" tIns="0" rIns="0" bIns="0" rtlCol="0">
            <a:prstTxWarp prst="textNoShape">
              <a:avLst/>
            </a:prstTxWarp>
            <a:noAutofit/>
          </a:bodyPr>
          <a:lstStyle/>
          <a:p>
            <a:endParaRPr lang="es-EC"/>
          </a:p>
        </xdr:txBody>
      </xdr:sp>
    </xdr:grpSp>
    <xdr:clientData/>
  </xdr:twoCellAnchor>
  <xdr:twoCellAnchor>
    <xdr:from>
      <xdr:col>10</xdr:col>
      <xdr:colOff>0</xdr:colOff>
      <xdr:row>42</xdr:row>
      <xdr:rowOff>0</xdr:rowOff>
    </xdr:from>
    <xdr:to>
      <xdr:col>10</xdr:col>
      <xdr:colOff>50800</xdr:colOff>
      <xdr:row>42</xdr:row>
      <xdr:rowOff>57150</xdr:rowOff>
    </xdr:to>
    <xdr:pic>
      <xdr:nvPicPr>
        <xdr:cNvPr id="44" name="Image 1913">
          <a:extLst>
            <a:ext uri="{FF2B5EF4-FFF2-40B4-BE49-F238E27FC236}">
              <a16:creationId xmlns:a16="http://schemas.microsoft.com/office/drawing/2014/main" id="{83BC6A2C-C5B9-4933-9091-9CC4DE2C9B6B}"/>
            </a:ext>
          </a:extLst>
        </xdr:cNvPr>
        <xdr:cNvPicPr>
          <a:picLocks noChangeArrowheads="1"/>
        </xdr:cNvPicPr>
      </xdr:nvPicPr>
      <xdr:blipFill>
        <a:blip xmlns:r="http://schemas.openxmlformats.org/officeDocument/2006/relationships" r:embed="rId25">
          <a:extLst>
            <a:ext uri="{28A0092B-C50C-407E-A947-70E740481C1C}">
              <a14:useLocalDpi xmlns:a14="http://schemas.microsoft.com/office/drawing/2010/main" val="0"/>
            </a:ext>
          </a:extLst>
        </a:blip>
        <a:srcRect/>
        <a:stretch>
          <a:fillRect/>
        </a:stretch>
      </xdr:blipFill>
      <xdr:spPr bwMode="auto">
        <a:xfrm>
          <a:off x="12306300" y="10902950"/>
          <a:ext cx="50800" cy="57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1612900</xdr:colOff>
      <xdr:row>42</xdr:row>
      <xdr:rowOff>73025</xdr:rowOff>
    </xdr:from>
    <xdr:to>
      <xdr:col>9</xdr:col>
      <xdr:colOff>2127250</xdr:colOff>
      <xdr:row>42</xdr:row>
      <xdr:rowOff>73025</xdr:rowOff>
    </xdr:to>
    <xdr:cxnSp macro="">
      <xdr:nvCxnSpPr>
        <xdr:cNvPr id="51" name="Conector recto 50">
          <a:extLst>
            <a:ext uri="{FF2B5EF4-FFF2-40B4-BE49-F238E27FC236}">
              <a16:creationId xmlns:a16="http://schemas.microsoft.com/office/drawing/2014/main" id="{ECD4BF79-A5C8-432A-8D82-3F843208125B}"/>
            </a:ext>
          </a:extLst>
        </xdr:cNvPr>
        <xdr:cNvCxnSpPr>
          <a:stCxn id="49" idx="1"/>
          <a:endCxn id="49" idx="3"/>
        </xdr:cNvCxnSpPr>
      </xdr:nvCxnSpPr>
      <xdr:spPr>
        <a:xfrm>
          <a:off x="11595100" y="10975975"/>
          <a:ext cx="514350" cy="0"/>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1600200</xdr:colOff>
      <xdr:row>45</xdr:row>
      <xdr:rowOff>57150</xdr:rowOff>
    </xdr:from>
    <xdr:to>
      <xdr:col>9</xdr:col>
      <xdr:colOff>2114550</xdr:colOff>
      <xdr:row>49</xdr:row>
      <xdr:rowOff>0</xdr:rowOff>
    </xdr:to>
    <xdr:sp macro="" textlink="">
      <xdr:nvSpPr>
        <xdr:cNvPr id="54" name="Rectángulo 53">
          <a:extLst>
            <a:ext uri="{FF2B5EF4-FFF2-40B4-BE49-F238E27FC236}">
              <a16:creationId xmlns:a16="http://schemas.microsoft.com/office/drawing/2014/main" id="{6BA749CD-ACC0-4A87-AB8B-230005EF735E}"/>
            </a:ext>
          </a:extLst>
        </xdr:cNvPr>
        <xdr:cNvSpPr/>
      </xdr:nvSpPr>
      <xdr:spPr>
        <a:xfrm>
          <a:off x="11582400" y="11531600"/>
          <a:ext cx="514350" cy="679450"/>
        </a:xfrm>
        <a:prstGeom prst="rect">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C" sz="1100"/>
        </a:p>
        <a:p>
          <a:pPr algn="l"/>
          <a:r>
            <a:rPr lang="es-EC" sz="1100" baseline="0"/>
            <a:t>D     C</a:t>
          </a:r>
          <a:endParaRPr lang="es-EC" sz="1100"/>
        </a:p>
      </xdr:txBody>
    </xdr:sp>
    <xdr:clientData/>
  </xdr:twoCellAnchor>
  <xdr:twoCellAnchor>
    <xdr:from>
      <xdr:col>9</xdr:col>
      <xdr:colOff>1657350</xdr:colOff>
      <xdr:row>45</xdr:row>
      <xdr:rowOff>31750</xdr:rowOff>
    </xdr:from>
    <xdr:to>
      <xdr:col>9</xdr:col>
      <xdr:colOff>2171700</xdr:colOff>
      <xdr:row>45</xdr:row>
      <xdr:rowOff>31750</xdr:rowOff>
    </xdr:to>
    <xdr:cxnSp macro="">
      <xdr:nvCxnSpPr>
        <xdr:cNvPr id="55" name="Conector recto 54">
          <a:extLst>
            <a:ext uri="{FF2B5EF4-FFF2-40B4-BE49-F238E27FC236}">
              <a16:creationId xmlns:a16="http://schemas.microsoft.com/office/drawing/2014/main" id="{36F3EC79-846D-46B0-A532-C69A215BAAA7}"/>
            </a:ext>
          </a:extLst>
        </xdr:cNvPr>
        <xdr:cNvCxnSpPr/>
      </xdr:nvCxnSpPr>
      <xdr:spPr>
        <a:xfrm>
          <a:off x="11639550" y="11506200"/>
          <a:ext cx="514350" cy="0"/>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1606550</xdr:colOff>
      <xdr:row>47</xdr:row>
      <xdr:rowOff>69850</xdr:rowOff>
    </xdr:from>
    <xdr:to>
      <xdr:col>9</xdr:col>
      <xdr:colOff>2120900</xdr:colOff>
      <xdr:row>47</xdr:row>
      <xdr:rowOff>69850</xdr:rowOff>
    </xdr:to>
    <xdr:cxnSp macro="">
      <xdr:nvCxnSpPr>
        <xdr:cNvPr id="56" name="Conector recto 55">
          <a:extLst>
            <a:ext uri="{FF2B5EF4-FFF2-40B4-BE49-F238E27FC236}">
              <a16:creationId xmlns:a16="http://schemas.microsoft.com/office/drawing/2014/main" id="{43CE35EC-83CB-4EE3-A9D9-89AE28AC4A2A}"/>
            </a:ext>
          </a:extLst>
        </xdr:cNvPr>
        <xdr:cNvCxnSpPr/>
      </xdr:nvCxnSpPr>
      <xdr:spPr>
        <a:xfrm>
          <a:off x="11588750" y="11912600"/>
          <a:ext cx="514350" cy="0"/>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1860550</xdr:colOff>
      <xdr:row>46</xdr:row>
      <xdr:rowOff>88900</xdr:rowOff>
    </xdr:from>
    <xdr:to>
      <xdr:col>9</xdr:col>
      <xdr:colOff>1860550</xdr:colOff>
      <xdr:row>47</xdr:row>
      <xdr:rowOff>177800</xdr:rowOff>
    </xdr:to>
    <xdr:cxnSp macro="">
      <xdr:nvCxnSpPr>
        <xdr:cNvPr id="58" name="Conector recto 57">
          <a:extLst>
            <a:ext uri="{FF2B5EF4-FFF2-40B4-BE49-F238E27FC236}">
              <a16:creationId xmlns:a16="http://schemas.microsoft.com/office/drawing/2014/main" id="{0A9DFC75-D095-408C-8297-F17F1503FCEA}"/>
            </a:ext>
          </a:extLst>
        </xdr:cNvPr>
        <xdr:cNvCxnSpPr/>
      </xdr:nvCxnSpPr>
      <xdr:spPr>
        <a:xfrm>
          <a:off x="11842750" y="11747500"/>
          <a:ext cx="0" cy="27305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1866900</xdr:colOff>
      <xdr:row>41</xdr:row>
      <xdr:rowOff>95250</xdr:rowOff>
    </xdr:from>
    <xdr:to>
      <xdr:col>9</xdr:col>
      <xdr:colOff>1873250</xdr:colOff>
      <xdr:row>43</xdr:row>
      <xdr:rowOff>31750</xdr:rowOff>
    </xdr:to>
    <xdr:cxnSp macro="">
      <xdr:nvCxnSpPr>
        <xdr:cNvPr id="60" name="Conector recto 59">
          <a:extLst>
            <a:ext uri="{FF2B5EF4-FFF2-40B4-BE49-F238E27FC236}">
              <a16:creationId xmlns:a16="http://schemas.microsoft.com/office/drawing/2014/main" id="{E76A33A7-0325-40F4-B08D-00D5A4FA1DE8}"/>
            </a:ext>
          </a:extLst>
        </xdr:cNvPr>
        <xdr:cNvCxnSpPr/>
      </xdr:nvCxnSpPr>
      <xdr:spPr>
        <a:xfrm flipH="1" flipV="1">
          <a:off x="11849100" y="10801350"/>
          <a:ext cx="6350" cy="33020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1510213</xdr:colOff>
      <xdr:row>71</xdr:row>
      <xdr:rowOff>219065</xdr:rowOff>
    </xdr:from>
    <xdr:to>
      <xdr:col>9</xdr:col>
      <xdr:colOff>1948363</xdr:colOff>
      <xdr:row>73</xdr:row>
      <xdr:rowOff>208308</xdr:rowOff>
    </xdr:to>
    <xdr:grpSp>
      <xdr:nvGrpSpPr>
        <xdr:cNvPr id="59" name="Group 1950">
          <a:extLst>
            <a:ext uri="{FF2B5EF4-FFF2-40B4-BE49-F238E27FC236}">
              <a16:creationId xmlns:a16="http://schemas.microsoft.com/office/drawing/2014/main" id="{318A7BAB-366A-46E2-B3A1-F6EC878F2094}"/>
            </a:ext>
          </a:extLst>
        </xdr:cNvPr>
        <xdr:cNvGrpSpPr>
          <a:grpSpLocks/>
        </xdr:cNvGrpSpPr>
      </xdr:nvGrpSpPr>
      <xdr:grpSpPr>
        <a:xfrm>
          <a:off x="16042642" y="16826311"/>
          <a:ext cx="438150" cy="407254"/>
          <a:chOff x="0" y="253"/>
          <a:chExt cx="619125" cy="811784"/>
        </a:xfrm>
      </xdr:grpSpPr>
      <xdr:sp macro="" textlink="">
        <xdr:nvSpPr>
          <xdr:cNvPr id="61" name="Graphic 1951">
            <a:extLst>
              <a:ext uri="{FF2B5EF4-FFF2-40B4-BE49-F238E27FC236}">
                <a16:creationId xmlns:a16="http://schemas.microsoft.com/office/drawing/2014/main" id="{8DA5DFE2-522C-4900-A337-509FAAB0EA7A}"/>
              </a:ext>
            </a:extLst>
          </xdr:cNvPr>
          <xdr:cNvSpPr/>
        </xdr:nvSpPr>
        <xdr:spPr>
          <a:xfrm>
            <a:off x="64769" y="3047"/>
            <a:ext cx="504190" cy="808990"/>
          </a:xfrm>
          <a:custGeom>
            <a:avLst/>
            <a:gdLst/>
            <a:ahLst/>
            <a:cxnLst/>
            <a:rect l="l" t="t" r="r" b="b"/>
            <a:pathLst>
              <a:path w="504190" h="808990">
                <a:moveTo>
                  <a:pt x="0" y="0"/>
                </a:moveTo>
                <a:lnTo>
                  <a:pt x="503809" y="0"/>
                </a:lnTo>
                <a:lnTo>
                  <a:pt x="503809" y="808609"/>
                </a:lnTo>
                <a:lnTo>
                  <a:pt x="0" y="808609"/>
                </a:lnTo>
                <a:lnTo>
                  <a:pt x="0" y="0"/>
                </a:lnTo>
                <a:close/>
              </a:path>
            </a:pathLst>
          </a:custGeom>
          <a:ln w="6095">
            <a:solidFill>
              <a:srgbClr val="231F20"/>
            </a:solidFill>
            <a:prstDash val="solid"/>
          </a:ln>
        </xdr:spPr>
        <xdr:txBody>
          <a:bodyPr wrap="square" lIns="0" tIns="0" rIns="0" bIns="0" rtlCol="0">
            <a:prstTxWarp prst="textNoShape">
              <a:avLst/>
            </a:prstTxWarp>
            <a:noAutofit/>
          </a:bodyPr>
          <a:lstStyle/>
          <a:p>
            <a:endParaRPr lang="es-EC"/>
          </a:p>
        </xdr:txBody>
      </xdr:sp>
      <xdr:sp macro="" textlink="">
        <xdr:nvSpPr>
          <xdr:cNvPr id="62" name="Graphic 1952">
            <a:extLst>
              <a:ext uri="{FF2B5EF4-FFF2-40B4-BE49-F238E27FC236}">
                <a16:creationId xmlns:a16="http://schemas.microsoft.com/office/drawing/2014/main" id="{1D3ADC99-5ACE-49FE-9746-BED38013A4EC}"/>
              </a:ext>
            </a:extLst>
          </xdr:cNvPr>
          <xdr:cNvSpPr/>
        </xdr:nvSpPr>
        <xdr:spPr>
          <a:xfrm>
            <a:off x="0" y="253"/>
            <a:ext cx="619125" cy="810895"/>
          </a:xfrm>
          <a:custGeom>
            <a:avLst/>
            <a:gdLst/>
            <a:ahLst/>
            <a:cxnLst/>
            <a:rect l="l" t="t" r="r" b="b"/>
            <a:pathLst>
              <a:path w="619125" h="810895">
                <a:moveTo>
                  <a:pt x="0" y="408431"/>
                </a:moveTo>
                <a:lnTo>
                  <a:pt x="618743" y="408431"/>
                </a:lnTo>
              </a:path>
              <a:path w="619125" h="810895">
                <a:moveTo>
                  <a:pt x="316991" y="0"/>
                </a:moveTo>
                <a:lnTo>
                  <a:pt x="316991" y="810767"/>
                </a:lnTo>
              </a:path>
            </a:pathLst>
          </a:custGeom>
          <a:ln w="6096">
            <a:solidFill>
              <a:srgbClr val="231F20"/>
            </a:solidFill>
            <a:prstDash val="solid"/>
          </a:ln>
        </xdr:spPr>
        <xdr:txBody>
          <a:bodyPr wrap="square" lIns="0" tIns="0" rIns="0" bIns="0" rtlCol="0">
            <a:prstTxWarp prst="textNoShape">
              <a:avLst/>
            </a:prstTxWarp>
            <a:noAutofit/>
          </a:bodyPr>
          <a:lstStyle/>
          <a:p>
            <a:endParaRPr lang="es-EC"/>
          </a:p>
        </xdr:txBody>
      </xdr:sp>
      <xdr:sp macro="" textlink="">
        <xdr:nvSpPr>
          <xdr:cNvPr id="63" name="Graphic 1953">
            <a:extLst>
              <a:ext uri="{FF2B5EF4-FFF2-40B4-BE49-F238E27FC236}">
                <a16:creationId xmlns:a16="http://schemas.microsoft.com/office/drawing/2014/main" id="{6C3B1202-7758-41C9-B9E5-840E93B981D2}"/>
              </a:ext>
            </a:extLst>
          </xdr:cNvPr>
          <xdr:cNvSpPr/>
        </xdr:nvSpPr>
        <xdr:spPr>
          <a:xfrm>
            <a:off x="85343" y="34074"/>
            <a:ext cx="451484" cy="728345"/>
          </a:xfrm>
          <a:custGeom>
            <a:avLst/>
            <a:gdLst/>
            <a:ahLst/>
            <a:cxnLst/>
            <a:rect l="l" t="t" r="r" b="b"/>
            <a:pathLst>
              <a:path w="451484" h="728345">
                <a:moveTo>
                  <a:pt x="0" y="728179"/>
                </a:moveTo>
                <a:lnTo>
                  <a:pt x="67398" y="619340"/>
                </a:lnTo>
              </a:path>
              <a:path w="451484" h="728345">
                <a:moveTo>
                  <a:pt x="96278" y="572693"/>
                </a:moveTo>
                <a:lnTo>
                  <a:pt x="163677" y="463854"/>
                </a:lnTo>
              </a:path>
              <a:path w="451484" h="728345">
                <a:moveTo>
                  <a:pt x="192570" y="417220"/>
                </a:moveTo>
                <a:lnTo>
                  <a:pt x="259956" y="308381"/>
                </a:lnTo>
              </a:path>
              <a:path w="451484" h="728345">
                <a:moveTo>
                  <a:pt x="288848" y="261734"/>
                </a:moveTo>
                <a:lnTo>
                  <a:pt x="356247" y="152895"/>
                </a:lnTo>
              </a:path>
              <a:path w="451484" h="728345">
                <a:moveTo>
                  <a:pt x="383527" y="108838"/>
                </a:moveTo>
                <a:lnTo>
                  <a:pt x="450926" y="0"/>
                </a:lnTo>
              </a:path>
            </a:pathLst>
          </a:custGeom>
          <a:ln w="12192">
            <a:solidFill>
              <a:srgbClr val="231F20"/>
            </a:solidFill>
            <a:prstDash val="solid"/>
          </a:ln>
        </xdr:spPr>
        <xdr:txBody>
          <a:bodyPr wrap="square" lIns="0" tIns="0" rIns="0" bIns="0" rtlCol="0">
            <a:prstTxWarp prst="textNoShape">
              <a:avLst/>
            </a:prstTxWarp>
            <a:noAutofit/>
          </a:bodyPr>
          <a:lstStyle/>
          <a:p>
            <a:endParaRPr lang="es-EC"/>
          </a:p>
        </xdr:txBody>
      </xdr:sp>
      <xdr:sp macro="" textlink="">
        <xdr:nvSpPr>
          <xdr:cNvPr id="64" name="Graphic 1954">
            <a:extLst>
              <a:ext uri="{FF2B5EF4-FFF2-40B4-BE49-F238E27FC236}">
                <a16:creationId xmlns:a16="http://schemas.microsoft.com/office/drawing/2014/main" id="{C231AE44-87F6-4024-9117-7FB5E2092523}"/>
              </a:ext>
            </a:extLst>
          </xdr:cNvPr>
          <xdr:cNvSpPr/>
        </xdr:nvSpPr>
        <xdr:spPr>
          <a:xfrm>
            <a:off x="463295" y="30734"/>
            <a:ext cx="76200" cy="97790"/>
          </a:xfrm>
          <a:custGeom>
            <a:avLst/>
            <a:gdLst/>
            <a:ahLst/>
            <a:cxnLst/>
            <a:rect l="l" t="t" r="r" b="b"/>
            <a:pathLst>
              <a:path w="76200" h="97790">
                <a:moveTo>
                  <a:pt x="0" y="15239"/>
                </a:moveTo>
                <a:lnTo>
                  <a:pt x="76200" y="0"/>
                </a:lnTo>
              </a:path>
              <a:path w="76200" h="97790">
                <a:moveTo>
                  <a:pt x="73151" y="97536"/>
                </a:moveTo>
                <a:lnTo>
                  <a:pt x="76200" y="0"/>
                </a:lnTo>
              </a:path>
            </a:pathLst>
          </a:custGeom>
          <a:ln w="6096">
            <a:solidFill>
              <a:srgbClr val="231F20"/>
            </a:solidFill>
            <a:prstDash val="solid"/>
          </a:ln>
        </xdr:spPr>
        <xdr:txBody>
          <a:bodyPr wrap="square" lIns="0" tIns="0" rIns="0" bIns="0" rtlCol="0">
            <a:prstTxWarp prst="textNoShape">
              <a:avLst/>
            </a:prstTxWarp>
            <a:noAutofit/>
          </a:bodyPr>
          <a:lstStyle/>
          <a:p>
            <a:endParaRPr lang="es-EC"/>
          </a:p>
        </xdr:txBody>
      </xdr:sp>
    </xdr:grpSp>
    <xdr:clientData/>
  </xdr:twoCellAnchor>
  <xdr:twoCellAnchor editAs="oneCell">
    <xdr:from>
      <xdr:col>9</xdr:col>
      <xdr:colOff>322730</xdr:colOff>
      <xdr:row>50</xdr:row>
      <xdr:rowOff>58679</xdr:rowOff>
    </xdr:from>
    <xdr:to>
      <xdr:col>9</xdr:col>
      <xdr:colOff>1340836</xdr:colOff>
      <xdr:row>54</xdr:row>
      <xdr:rowOff>193193</xdr:rowOff>
    </xdr:to>
    <xdr:pic>
      <xdr:nvPicPr>
        <xdr:cNvPr id="52" name="Image 1214">
          <a:extLst>
            <a:ext uri="{FF2B5EF4-FFF2-40B4-BE49-F238E27FC236}">
              <a16:creationId xmlns:a16="http://schemas.microsoft.com/office/drawing/2014/main" id="{CC9FFE78-779D-43CE-BB59-25DFE8C73B9A}"/>
            </a:ext>
          </a:extLst>
        </xdr:cNvPr>
        <xdr:cNvPicPr/>
      </xdr:nvPicPr>
      <xdr:blipFill>
        <a:blip xmlns:r="http://schemas.openxmlformats.org/officeDocument/2006/relationships" r:embed="rId18" cstate="print"/>
        <a:stretch>
          <a:fillRect/>
        </a:stretch>
      </xdr:blipFill>
      <xdr:spPr>
        <a:xfrm>
          <a:off x="13368822" y="12087685"/>
          <a:ext cx="1018106" cy="916888"/>
        </a:xfrm>
        <a:prstGeom prst="rect">
          <a:avLst/>
        </a:prstGeom>
      </xdr:spPr>
    </xdr:pic>
    <xdr:clientData/>
  </xdr:twoCellAnchor>
  <xdr:twoCellAnchor editAs="oneCell">
    <xdr:from>
      <xdr:col>9</xdr:col>
      <xdr:colOff>2584723</xdr:colOff>
      <xdr:row>50</xdr:row>
      <xdr:rowOff>68459</xdr:rowOff>
    </xdr:from>
    <xdr:to>
      <xdr:col>10</xdr:col>
      <xdr:colOff>3582</xdr:colOff>
      <xdr:row>54</xdr:row>
      <xdr:rowOff>136241</xdr:rowOff>
    </xdr:to>
    <xdr:pic>
      <xdr:nvPicPr>
        <xdr:cNvPr id="65" name="Image 1216">
          <a:extLst>
            <a:ext uri="{FF2B5EF4-FFF2-40B4-BE49-F238E27FC236}">
              <a16:creationId xmlns:a16="http://schemas.microsoft.com/office/drawing/2014/main" id="{7A16E896-CD9C-462F-831C-DD30F852C6FB}"/>
            </a:ext>
          </a:extLst>
        </xdr:cNvPr>
        <xdr:cNvPicPr/>
      </xdr:nvPicPr>
      <xdr:blipFill>
        <a:blip xmlns:r="http://schemas.openxmlformats.org/officeDocument/2006/relationships" r:embed="rId21" cstate="print"/>
        <a:stretch>
          <a:fillRect/>
        </a:stretch>
      </xdr:blipFill>
      <xdr:spPr>
        <a:xfrm>
          <a:off x="15630815" y="12097465"/>
          <a:ext cx="858744" cy="850156"/>
        </a:xfrm>
        <a:prstGeom prst="rect">
          <a:avLst/>
        </a:prstGeom>
      </xdr:spPr>
    </xdr:pic>
    <xdr:clientData/>
  </xdr:twoCellAnchor>
  <xdr:twoCellAnchor>
    <xdr:from>
      <xdr:col>9</xdr:col>
      <xdr:colOff>1630559</xdr:colOff>
      <xdr:row>50</xdr:row>
      <xdr:rowOff>96778</xdr:rowOff>
    </xdr:from>
    <xdr:to>
      <xdr:col>9</xdr:col>
      <xdr:colOff>2144909</xdr:colOff>
      <xdr:row>54</xdr:row>
      <xdr:rowOff>39628</xdr:rowOff>
    </xdr:to>
    <xdr:sp macro="" textlink="">
      <xdr:nvSpPr>
        <xdr:cNvPr id="66" name="Rectángulo 65">
          <a:extLst>
            <a:ext uri="{FF2B5EF4-FFF2-40B4-BE49-F238E27FC236}">
              <a16:creationId xmlns:a16="http://schemas.microsoft.com/office/drawing/2014/main" id="{77DBD6EA-8D87-4ACB-8CE9-134536302CA4}"/>
            </a:ext>
          </a:extLst>
        </xdr:cNvPr>
        <xdr:cNvSpPr/>
      </xdr:nvSpPr>
      <xdr:spPr>
        <a:xfrm>
          <a:off x="14676651" y="12125784"/>
          <a:ext cx="514350" cy="725224"/>
        </a:xfrm>
        <a:prstGeom prst="rect">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C" sz="1100"/>
        </a:p>
        <a:p>
          <a:pPr algn="l"/>
          <a:r>
            <a:rPr lang="es-EC" sz="1100" baseline="0"/>
            <a:t>D     C</a:t>
          </a:r>
          <a:endParaRPr lang="es-EC" sz="1100"/>
        </a:p>
      </xdr:txBody>
    </xdr:sp>
    <xdr:clientData/>
  </xdr:twoCellAnchor>
  <xdr:twoCellAnchor>
    <xdr:from>
      <xdr:col>9</xdr:col>
      <xdr:colOff>1890909</xdr:colOff>
      <xdr:row>51</xdr:row>
      <xdr:rowOff>128528</xdr:rowOff>
    </xdr:from>
    <xdr:to>
      <xdr:col>9</xdr:col>
      <xdr:colOff>1890909</xdr:colOff>
      <xdr:row>53</xdr:row>
      <xdr:rowOff>21835</xdr:rowOff>
    </xdr:to>
    <xdr:cxnSp macro="">
      <xdr:nvCxnSpPr>
        <xdr:cNvPr id="67" name="Conector recto 66">
          <a:extLst>
            <a:ext uri="{FF2B5EF4-FFF2-40B4-BE49-F238E27FC236}">
              <a16:creationId xmlns:a16="http://schemas.microsoft.com/office/drawing/2014/main" id="{0E6CD929-5F8B-44BC-A693-B7CA92BB750A}"/>
            </a:ext>
          </a:extLst>
        </xdr:cNvPr>
        <xdr:cNvCxnSpPr/>
      </xdr:nvCxnSpPr>
      <xdr:spPr>
        <a:xfrm>
          <a:off x="14937001" y="12353127"/>
          <a:ext cx="0" cy="284494"/>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463550</xdr:colOff>
      <xdr:row>6</xdr:row>
      <xdr:rowOff>0</xdr:rowOff>
    </xdr:from>
    <xdr:to>
      <xdr:col>6</xdr:col>
      <xdr:colOff>1727200</xdr:colOff>
      <xdr:row>7</xdr:row>
      <xdr:rowOff>876300</xdr:rowOff>
    </xdr:to>
    <xdr:sp macro="" textlink="">
      <xdr:nvSpPr>
        <xdr:cNvPr id="2" name="Rectángulo 1">
          <a:extLst>
            <a:ext uri="{FF2B5EF4-FFF2-40B4-BE49-F238E27FC236}">
              <a16:creationId xmlns:a16="http://schemas.microsoft.com/office/drawing/2014/main" id="{C2369CBC-F2A8-49DA-B98B-23DB3252786E}"/>
            </a:ext>
          </a:extLst>
        </xdr:cNvPr>
        <xdr:cNvSpPr/>
      </xdr:nvSpPr>
      <xdr:spPr>
        <a:xfrm>
          <a:off x="6107892" y="1338349"/>
          <a:ext cx="340938" cy="3858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C" sz="1100"/>
        </a:p>
      </xdr:txBody>
    </xdr:sp>
    <xdr:clientData/>
  </xdr:twoCellAnchor>
  <xdr:twoCellAnchor>
    <xdr:from>
      <xdr:col>6</xdr:col>
      <xdr:colOff>466725</xdr:colOff>
      <xdr:row>7</xdr:row>
      <xdr:rowOff>127000</xdr:rowOff>
    </xdr:from>
    <xdr:to>
      <xdr:col>6</xdr:col>
      <xdr:colOff>1730375</xdr:colOff>
      <xdr:row>7</xdr:row>
      <xdr:rowOff>127000</xdr:rowOff>
    </xdr:to>
    <xdr:cxnSp macro="">
      <xdr:nvCxnSpPr>
        <xdr:cNvPr id="3" name="Conector recto 2">
          <a:extLst>
            <a:ext uri="{FF2B5EF4-FFF2-40B4-BE49-F238E27FC236}">
              <a16:creationId xmlns:a16="http://schemas.microsoft.com/office/drawing/2014/main" id="{B102A277-5B70-4979-AE79-60F4F5F2A454}"/>
            </a:ext>
          </a:extLst>
        </xdr:cNvPr>
        <xdr:cNvCxnSpPr>
          <a:stCxn id="2" idx="1"/>
          <a:endCxn id="2" idx="3"/>
        </xdr:cNvCxnSpPr>
      </xdr:nvCxnSpPr>
      <xdr:spPr>
        <a:xfrm>
          <a:off x="6111067" y="1656542"/>
          <a:ext cx="340938" cy="0"/>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1073150</xdr:colOff>
      <xdr:row>6</xdr:row>
      <xdr:rowOff>457200</xdr:rowOff>
    </xdr:from>
    <xdr:to>
      <xdr:col>6</xdr:col>
      <xdr:colOff>1079500</xdr:colOff>
      <xdr:row>7</xdr:row>
      <xdr:rowOff>368300</xdr:rowOff>
    </xdr:to>
    <xdr:cxnSp macro="">
      <xdr:nvCxnSpPr>
        <xdr:cNvPr id="4" name="Conector recto 3">
          <a:extLst>
            <a:ext uri="{FF2B5EF4-FFF2-40B4-BE49-F238E27FC236}">
              <a16:creationId xmlns:a16="http://schemas.microsoft.com/office/drawing/2014/main" id="{13E3A2AF-C298-4458-B5C4-378EA185F94D}"/>
            </a:ext>
          </a:extLst>
        </xdr:cNvPr>
        <xdr:cNvCxnSpPr/>
      </xdr:nvCxnSpPr>
      <xdr:spPr>
        <a:xfrm>
          <a:off x="6451485" y="1529542"/>
          <a:ext cx="0" cy="193733"/>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485775</xdr:colOff>
      <xdr:row>7</xdr:row>
      <xdr:rowOff>482601</xdr:rowOff>
    </xdr:from>
    <xdr:to>
      <xdr:col>6</xdr:col>
      <xdr:colOff>793750</xdr:colOff>
      <xdr:row>7</xdr:row>
      <xdr:rowOff>822326</xdr:rowOff>
    </xdr:to>
    <xdr:sp macro="" textlink="">
      <xdr:nvSpPr>
        <xdr:cNvPr id="5" name="CuadroTexto 4">
          <a:extLst>
            <a:ext uri="{FF2B5EF4-FFF2-40B4-BE49-F238E27FC236}">
              <a16:creationId xmlns:a16="http://schemas.microsoft.com/office/drawing/2014/main" id="{AF37ADFD-6EBA-4C97-B41F-AD03CCFB963F}"/>
            </a:ext>
          </a:extLst>
        </xdr:cNvPr>
        <xdr:cNvSpPr txBox="1"/>
      </xdr:nvSpPr>
      <xdr:spPr>
        <a:xfrm>
          <a:off x="6130117" y="1721198"/>
          <a:ext cx="307975" cy="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C" sz="1100"/>
            <a:t>A</a:t>
          </a:r>
        </a:p>
      </xdr:txBody>
    </xdr:sp>
    <xdr:clientData/>
  </xdr:twoCellAnchor>
  <xdr:twoCellAnchor>
    <xdr:from>
      <xdr:col>6</xdr:col>
      <xdr:colOff>1384300</xdr:colOff>
      <xdr:row>7</xdr:row>
      <xdr:rowOff>508000</xdr:rowOff>
    </xdr:from>
    <xdr:to>
      <xdr:col>6</xdr:col>
      <xdr:colOff>1692275</xdr:colOff>
      <xdr:row>7</xdr:row>
      <xdr:rowOff>847725</xdr:rowOff>
    </xdr:to>
    <xdr:sp macro="" textlink="">
      <xdr:nvSpPr>
        <xdr:cNvPr id="6" name="CuadroTexto 5">
          <a:extLst>
            <a:ext uri="{FF2B5EF4-FFF2-40B4-BE49-F238E27FC236}">
              <a16:creationId xmlns:a16="http://schemas.microsoft.com/office/drawing/2014/main" id="{A5332D7B-39D6-4DC6-A41D-2E09F8FDFD78}"/>
            </a:ext>
          </a:extLst>
        </xdr:cNvPr>
        <xdr:cNvSpPr txBox="1"/>
      </xdr:nvSpPr>
      <xdr:spPr>
        <a:xfrm>
          <a:off x="6446752" y="1721659"/>
          <a:ext cx="404" cy="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C" sz="1100"/>
            <a:t>B</a:t>
          </a:r>
        </a:p>
      </xdr:txBody>
    </xdr:sp>
    <xdr:clientData/>
  </xdr:twoCellAnchor>
  <xdr:twoCellAnchor>
    <xdr:from>
      <xdr:col>6</xdr:col>
      <xdr:colOff>784225</xdr:colOff>
      <xdr:row>15</xdr:row>
      <xdr:rowOff>79375</xdr:rowOff>
    </xdr:from>
    <xdr:to>
      <xdr:col>6</xdr:col>
      <xdr:colOff>1311275</xdr:colOff>
      <xdr:row>15</xdr:row>
      <xdr:rowOff>650875</xdr:rowOff>
    </xdr:to>
    <xdr:sp macro="" textlink="">
      <xdr:nvSpPr>
        <xdr:cNvPr id="7" name="Elipse 6">
          <a:extLst>
            <a:ext uri="{FF2B5EF4-FFF2-40B4-BE49-F238E27FC236}">
              <a16:creationId xmlns:a16="http://schemas.microsoft.com/office/drawing/2014/main" id="{1804DD74-923A-4FB5-8AD9-0307212B9247}"/>
            </a:ext>
          </a:extLst>
        </xdr:cNvPr>
        <xdr:cNvSpPr/>
      </xdr:nvSpPr>
      <xdr:spPr>
        <a:xfrm>
          <a:off x="6428567" y="3138459"/>
          <a:ext cx="19974"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C" sz="1100"/>
        </a:p>
      </xdr:txBody>
    </xdr:sp>
    <xdr:clientData/>
  </xdr:twoCellAnchor>
  <xdr:twoCellAnchor>
    <xdr:from>
      <xdr:col>6</xdr:col>
      <xdr:colOff>508000</xdr:colOff>
      <xdr:row>11</xdr:row>
      <xdr:rowOff>98425</xdr:rowOff>
    </xdr:from>
    <xdr:to>
      <xdr:col>6</xdr:col>
      <xdr:colOff>1628775</xdr:colOff>
      <xdr:row>11</xdr:row>
      <xdr:rowOff>104775</xdr:rowOff>
    </xdr:to>
    <xdr:cxnSp macro="">
      <xdr:nvCxnSpPr>
        <xdr:cNvPr id="8" name="Conector recto 7">
          <a:extLst>
            <a:ext uri="{FF2B5EF4-FFF2-40B4-BE49-F238E27FC236}">
              <a16:creationId xmlns:a16="http://schemas.microsoft.com/office/drawing/2014/main" id="{99F98DE3-A409-4AD9-A70B-3E27DD414F7B}"/>
            </a:ext>
          </a:extLst>
        </xdr:cNvPr>
        <xdr:cNvCxnSpPr/>
      </xdr:nvCxnSpPr>
      <xdr:spPr>
        <a:xfrm>
          <a:off x="6152342" y="2392738"/>
          <a:ext cx="297815" cy="63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581025</xdr:colOff>
      <xdr:row>10</xdr:row>
      <xdr:rowOff>31750</xdr:rowOff>
    </xdr:from>
    <xdr:to>
      <xdr:col>6</xdr:col>
      <xdr:colOff>1619250</xdr:colOff>
      <xdr:row>11</xdr:row>
      <xdr:rowOff>60325</xdr:rowOff>
    </xdr:to>
    <xdr:sp macro="" textlink="">
      <xdr:nvSpPr>
        <xdr:cNvPr id="9" name="CuadroTexto 8">
          <a:extLst>
            <a:ext uri="{FF2B5EF4-FFF2-40B4-BE49-F238E27FC236}">
              <a16:creationId xmlns:a16="http://schemas.microsoft.com/office/drawing/2014/main" id="{2C5E5A46-DF67-4100-9F26-8D0BED1CA422}"/>
            </a:ext>
          </a:extLst>
        </xdr:cNvPr>
        <xdr:cNvSpPr txBox="1"/>
      </xdr:nvSpPr>
      <xdr:spPr>
        <a:xfrm>
          <a:off x="6225367" y="2134870"/>
          <a:ext cx="223578" cy="2197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C" sz="1100"/>
            <a:t>DEPORTISTA</a:t>
          </a:r>
        </a:p>
      </xdr:txBody>
    </xdr:sp>
    <xdr:clientData/>
  </xdr:twoCellAnchor>
  <xdr:twoCellAnchor>
    <xdr:from>
      <xdr:col>6</xdr:col>
      <xdr:colOff>596900</xdr:colOff>
      <xdr:row>15</xdr:row>
      <xdr:rowOff>1155700</xdr:rowOff>
    </xdr:from>
    <xdr:to>
      <xdr:col>6</xdr:col>
      <xdr:colOff>1635125</xdr:colOff>
      <xdr:row>15</xdr:row>
      <xdr:rowOff>1374775</xdr:rowOff>
    </xdr:to>
    <xdr:sp macro="" textlink="">
      <xdr:nvSpPr>
        <xdr:cNvPr id="10" name="CuadroTexto 9">
          <a:extLst>
            <a:ext uri="{FF2B5EF4-FFF2-40B4-BE49-F238E27FC236}">
              <a16:creationId xmlns:a16="http://schemas.microsoft.com/office/drawing/2014/main" id="{E4D29B51-48AC-4CBC-9C84-238FA0BAFD77}"/>
            </a:ext>
          </a:extLst>
        </xdr:cNvPr>
        <xdr:cNvSpPr txBox="1"/>
      </xdr:nvSpPr>
      <xdr:spPr>
        <a:xfrm>
          <a:off x="6241242" y="3250508"/>
          <a:ext cx="206953" cy="294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C" sz="1100"/>
            <a:t>ENTRENADOR</a:t>
          </a:r>
        </a:p>
      </xdr:txBody>
    </xdr:sp>
    <xdr:clientData/>
  </xdr:twoCellAnchor>
  <xdr:twoCellAnchor>
    <xdr:from>
      <xdr:col>6</xdr:col>
      <xdr:colOff>196850</xdr:colOff>
      <xdr:row>16</xdr:row>
      <xdr:rowOff>175367</xdr:rowOff>
    </xdr:from>
    <xdr:to>
      <xdr:col>6</xdr:col>
      <xdr:colOff>2510043</xdr:colOff>
      <xdr:row>20</xdr:row>
      <xdr:rowOff>346075</xdr:rowOff>
    </xdr:to>
    <xdr:grpSp>
      <xdr:nvGrpSpPr>
        <xdr:cNvPr id="11" name="Group 3289">
          <a:extLst>
            <a:ext uri="{FF2B5EF4-FFF2-40B4-BE49-F238E27FC236}">
              <a16:creationId xmlns:a16="http://schemas.microsoft.com/office/drawing/2014/main" id="{2DBB4EBF-F12B-460A-A85B-1A4E37FD8BC2}"/>
            </a:ext>
          </a:extLst>
        </xdr:cNvPr>
        <xdr:cNvGrpSpPr>
          <a:grpSpLocks/>
        </xdr:cNvGrpSpPr>
      </xdr:nvGrpSpPr>
      <xdr:grpSpPr>
        <a:xfrm>
          <a:off x="8959850" y="6347567"/>
          <a:ext cx="2313193" cy="2456708"/>
          <a:chOff x="-21337" y="-269348"/>
          <a:chExt cx="2614443" cy="1864721"/>
        </a:xfrm>
      </xdr:grpSpPr>
      <xdr:pic>
        <xdr:nvPicPr>
          <xdr:cNvPr id="12" name="Image 3290">
            <a:extLst>
              <a:ext uri="{FF2B5EF4-FFF2-40B4-BE49-F238E27FC236}">
                <a16:creationId xmlns:a16="http://schemas.microsoft.com/office/drawing/2014/main" id="{B3252E96-6EF9-D3E3-E897-6E15E3D2508C}"/>
              </a:ext>
            </a:extLst>
          </xdr:cNvPr>
          <xdr:cNvPicPr/>
        </xdr:nvPicPr>
        <xdr:blipFill>
          <a:blip xmlns:r="http://schemas.openxmlformats.org/officeDocument/2006/relationships" r:embed="rId1" cstate="print"/>
          <a:stretch>
            <a:fillRect/>
          </a:stretch>
        </xdr:blipFill>
        <xdr:spPr>
          <a:xfrm>
            <a:off x="1053464" y="1248155"/>
            <a:ext cx="161925" cy="161925"/>
          </a:xfrm>
          <a:prstGeom prst="rect">
            <a:avLst/>
          </a:prstGeom>
        </xdr:spPr>
      </xdr:pic>
      <xdr:sp macro="" textlink="">
        <xdr:nvSpPr>
          <xdr:cNvPr id="13" name="Graphic 3291">
            <a:extLst>
              <a:ext uri="{FF2B5EF4-FFF2-40B4-BE49-F238E27FC236}">
                <a16:creationId xmlns:a16="http://schemas.microsoft.com/office/drawing/2014/main" id="{8702C47C-5C28-09B5-D607-BEADC7271D83}"/>
              </a:ext>
            </a:extLst>
          </xdr:cNvPr>
          <xdr:cNvSpPr/>
        </xdr:nvSpPr>
        <xdr:spPr>
          <a:xfrm>
            <a:off x="0" y="0"/>
            <a:ext cx="1948180" cy="1536700"/>
          </a:xfrm>
          <a:custGeom>
            <a:avLst/>
            <a:gdLst/>
            <a:ahLst/>
            <a:cxnLst/>
            <a:rect l="l" t="t" r="r" b="b"/>
            <a:pathLst>
              <a:path w="1948180" h="1536700">
                <a:moveTo>
                  <a:pt x="6096" y="1399032"/>
                </a:moveTo>
                <a:lnTo>
                  <a:pt x="932688" y="1399032"/>
                </a:lnTo>
              </a:path>
              <a:path w="1948180" h="1536700">
                <a:moveTo>
                  <a:pt x="0" y="1331976"/>
                </a:moveTo>
                <a:lnTo>
                  <a:pt x="957072" y="1331976"/>
                </a:lnTo>
              </a:path>
              <a:path w="1948180" h="1536700">
                <a:moveTo>
                  <a:pt x="926592" y="1301496"/>
                </a:moveTo>
                <a:lnTo>
                  <a:pt x="963168" y="1338072"/>
                </a:lnTo>
              </a:path>
              <a:path w="1948180" h="1536700">
                <a:moveTo>
                  <a:pt x="935736" y="1365504"/>
                </a:moveTo>
                <a:lnTo>
                  <a:pt x="960119" y="1331976"/>
                </a:lnTo>
              </a:path>
              <a:path w="1948180" h="1536700">
                <a:moveTo>
                  <a:pt x="1085088" y="6096"/>
                </a:moveTo>
                <a:lnTo>
                  <a:pt x="1085088" y="1176528"/>
                </a:lnTo>
              </a:path>
              <a:path w="1948180" h="1536700">
                <a:moveTo>
                  <a:pt x="1164336" y="0"/>
                </a:moveTo>
                <a:lnTo>
                  <a:pt x="1164336" y="1182624"/>
                </a:lnTo>
              </a:path>
              <a:path w="1948180" h="1536700">
                <a:moveTo>
                  <a:pt x="1057656" y="42672"/>
                </a:moveTo>
                <a:lnTo>
                  <a:pt x="1088136" y="9144"/>
                </a:lnTo>
              </a:path>
              <a:path w="1948180" h="1536700">
                <a:moveTo>
                  <a:pt x="1082040" y="6096"/>
                </a:moveTo>
                <a:lnTo>
                  <a:pt x="1115568" y="42672"/>
                </a:lnTo>
              </a:path>
              <a:path w="1948180" h="1536700">
                <a:moveTo>
                  <a:pt x="1124712" y="1155192"/>
                </a:moveTo>
                <a:lnTo>
                  <a:pt x="1164336" y="1176528"/>
                </a:lnTo>
              </a:path>
              <a:path w="1948180" h="1536700">
                <a:moveTo>
                  <a:pt x="1164336" y="1179576"/>
                </a:moveTo>
                <a:lnTo>
                  <a:pt x="1188720" y="1136904"/>
                </a:lnTo>
              </a:path>
              <a:path w="1948180" h="1536700">
                <a:moveTo>
                  <a:pt x="365760" y="377951"/>
                </a:moveTo>
                <a:lnTo>
                  <a:pt x="1027176" y="1216152"/>
                </a:lnTo>
              </a:path>
              <a:path w="1948180" h="1536700">
                <a:moveTo>
                  <a:pt x="320040" y="429768"/>
                </a:moveTo>
                <a:lnTo>
                  <a:pt x="981456" y="1267968"/>
                </a:lnTo>
              </a:path>
              <a:path w="1948180" h="1536700">
                <a:moveTo>
                  <a:pt x="1024128" y="1210056"/>
                </a:moveTo>
                <a:lnTo>
                  <a:pt x="1036319" y="1152144"/>
                </a:lnTo>
              </a:path>
              <a:path w="1948180" h="1536700">
                <a:moveTo>
                  <a:pt x="963168" y="1188720"/>
                </a:moveTo>
                <a:lnTo>
                  <a:pt x="1024128" y="1210056"/>
                </a:lnTo>
              </a:path>
              <a:path w="1948180" h="1536700">
                <a:moveTo>
                  <a:pt x="1243584" y="1203960"/>
                </a:moveTo>
                <a:lnTo>
                  <a:pt x="1905000" y="368808"/>
                </a:lnTo>
              </a:path>
              <a:path w="1948180" h="1536700">
                <a:moveTo>
                  <a:pt x="1307592" y="1243584"/>
                </a:moveTo>
                <a:lnTo>
                  <a:pt x="1947672" y="438912"/>
                </a:lnTo>
              </a:path>
              <a:path w="1948180" h="1536700">
                <a:moveTo>
                  <a:pt x="1310640" y="1191768"/>
                </a:moveTo>
                <a:lnTo>
                  <a:pt x="1310640" y="1240536"/>
                </a:lnTo>
              </a:path>
              <a:path w="1948180" h="1536700">
                <a:moveTo>
                  <a:pt x="1307592" y="1240536"/>
                </a:moveTo>
                <a:lnTo>
                  <a:pt x="1353312" y="1234440"/>
                </a:lnTo>
              </a:path>
              <a:path w="1948180" h="1536700">
                <a:moveTo>
                  <a:pt x="3048" y="1395984"/>
                </a:moveTo>
                <a:lnTo>
                  <a:pt x="24384" y="1359408"/>
                </a:lnTo>
              </a:path>
              <a:path w="1948180" h="1536700">
                <a:moveTo>
                  <a:pt x="3048" y="1395984"/>
                </a:moveTo>
                <a:lnTo>
                  <a:pt x="27432" y="1432560"/>
                </a:lnTo>
              </a:path>
              <a:path w="1948180" h="1536700">
                <a:moveTo>
                  <a:pt x="1127760" y="1475232"/>
                </a:moveTo>
                <a:lnTo>
                  <a:pt x="1127760" y="1536192"/>
                </a:lnTo>
              </a:path>
              <a:path w="1948180" h="1536700">
                <a:moveTo>
                  <a:pt x="1130808" y="1508760"/>
                </a:moveTo>
                <a:lnTo>
                  <a:pt x="1554480" y="1508760"/>
                </a:lnTo>
              </a:path>
            </a:pathLst>
          </a:custGeom>
          <a:ln w="6096">
            <a:solidFill>
              <a:srgbClr val="231F20"/>
            </a:solidFill>
            <a:prstDash val="solid"/>
          </a:ln>
        </xdr:spPr>
        <xdr:txBody>
          <a:bodyPr wrap="square" lIns="0" tIns="0" rIns="0" bIns="0" rtlCol="0">
            <a:prstTxWarp prst="textNoShape">
              <a:avLst/>
            </a:prstTxWarp>
            <a:noAutofit/>
          </a:bodyPr>
          <a:lstStyle/>
          <a:p>
            <a:endParaRPr lang="es-EC"/>
          </a:p>
        </xdr:txBody>
      </xdr:sp>
      <xdr:sp macro="" textlink="">
        <xdr:nvSpPr>
          <xdr:cNvPr id="14" name="Graphic 3292">
            <a:extLst>
              <a:ext uri="{FF2B5EF4-FFF2-40B4-BE49-F238E27FC236}">
                <a16:creationId xmlns:a16="http://schemas.microsoft.com/office/drawing/2014/main" id="{FC46CFDD-204D-F262-B042-1AA3F13A5D93}"/>
              </a:ext>
            </a:extLst>
          </xdr:cNvPr>
          <xdr:cNvSpPr/>
        </xdr:nvSpPr>
        <xdr:spPr>
          <a:xfrm>
            <a:off x="313943" y="371856"/>
            <a:ext cx="1594485" cy="119380"/>
          </a:xfrm>
          <a:custGeom>
            <a:avLst/>
            <a:gdLst/>
            <a:ahLst/>
            <a:cxnLst/>
            <a:rect l="l" t="t" r="r" b="b"/>
            <a:pathLst>
              <a:path w="1594485" h="119380">
                <a:moveTo>
                  <a:pt x="0" y="118871"/>
                </a:moveTo>
                <a:lnTo>
                  <a:pt x="6096" y="60959"/>
                </a:lnTo>
              </a:path>
              <a:path w="1594485" h="119380">
                <a:moveTo>
                  <a:pt x="6096" y="59435"/>
                </a:moveTo>
                <a:lnTo>
                  <a:pt x="64008" y="59435"/>
                </a:lnTo>
              </a:path>
              <a:path w="1594485" h="119380">
                <a:moveTo>
                  <a:pt x="1527048" y="15239"/>
                </a:moveTo>
                <a:lnTo>
                  <a:pt x="1588008" y="0"/>
                </a:lnTo>
              </a:path>
              <a:path w="1594485" h="119380">
                <a:moveTo>
                  <a:pt x="1581912" y="0"/>
                </a:moveTo>
                <a:lnTo>
                  <a:pt x="1594104" y="48767"/>
                </a:lnTo>
              </a:path>
            </a:pathLst>
          </a:custGeom>
          <a:ln w="3048">
            <a:solidFill>
              <a:srgbClr val="231F20"/>
            </a:solidFill>
            <a:prstDash val="solid"/>
          </a:ln>
        </xdr:spPr>
        <xdr:txBody>
          <a:bodyPr wrap="square" lIns="0" tIns="0" rIns="0" bIns="0" rtlCol="0">
            <a:prstTxWarp prst="textNoShape">
              <a:avLst/>
            </a:prstTxWarp>
            <a:noAutofit/>
          </a:bodyPr>
          <a:lstStyle/>
          <a:p>
            <a:endParaRPr lang="es-EC"/>
          </a:p>
        </xdr:txBody>
      </xdr:sp>
      <xdr:sp macro="" textlink="">
        <xdr:nvSpPr>
          <xdr:cNvPr id="15" name="Textbox 3293">
            <a:extLst>
              <a:ext uri="{FF2B5EF4-FFF2-40B4-BE49-F238E27FC236}">
                <a16:creationId xmlns:a16="http://schemas.microsoft.com/office/drawing/2014/main" id="{E91F0427-898A-E62C-5817-A010E247E17F}"/>
              </a:ext>
            </a:extLst>
          </xdr:cNvPr>
          <xdr:cNvSpPr txBox="1"/>
        </xdr:nvSpPr>
        <xdr:spPr>
          <a:xfrm>
            <a:off x="9144" y="2244"/>
            <a:ext cx="114935" cy="170815"/>
          </a:xfrm>
          <a:prstGeom prst="rect">
            <a:avLst/>
          </a:prstGeom>
        </xdr:spPr>
        <xdr:txBody>
          <a:bodyPr wrap="square" lIns="0" tIns="0" rIns="0" bIns="0" rtlCol="0">
            <a:noAutofit/>
          </a:bodyPr>
          <a:lstStyle/>
          <a:p>
            <a:pPr>
              <a:lnSpc>
                <a:spcPts val="1340"/>
              </a:lnSpc>
            </a:pPr>
            <a:r>
              <a:rPr lang="es-ES" sz="1200" u="sng" spc="-50">
                <a:solidFill>
                  <a:srgbClr val="231F20"/>
                </a:solidFill>
                <a:effectLst/>
                <a:uFill>
                  <a:solidFill>
                    <a:srgbClr val="231F20"/>
                  </a:solidFill>
                </a:uFill>
                <a:latin typeface="Arial MT"/>
                <a:ea typeface="Times New Roman" panose="02020603050405020304" pitchFamily="18" charset="0"/>
              </a:rPr>
              <a:t>B</a:t>
            </a:r>
            <a:endParaRPr lang="es-EC" sz="1100">
              <a:effectLst/>
              <a:latin typeface="Times New Roman" panose="02020603050405020304" pitchFamily="18" charset="0"/>
              <a:ea typeface="Times New Roman" panose="02020603050405020304" pitchFamily="18" charset="0"/>
            </a:endParaRPr>
          </a:p>
        </xdr:txBody>
      </xdr:sp>
      <xdr:sp macro="" textlink="">
        <xdr:nvSpPr>
          <xdr:cNvPr id="16" name="Textbox 3294">
            <a:extLst>
              <a:ext uri="{FF2B5EF4-FFF2-40B4-BE49-F238E27FC236}">
                <a16:creationId xmlns:a16="http://schemas.microsoft.com/office/drawing/2014/main" id="{84DAA967-7A8B-F90D-5021-0161364D60E8}"/>
              </a:ext>
            </a:extLst>
          </xdr:cNvPr>
          <xdr:cNvSpPr txBox="1"/>
        </xdr:nvSpPr>
        <xdr:spPr>
          <a:xfrm>
            <a:off x="1584452" y="1442973"/>
            <a:ext cx="541655" cy="152400"/>
          </a:xfrm>
          <a:prstGeom prst="rect">
            <a:avLst/>
          </a:prstGeom>
        </xdr:spPr>
        <xdr:txBody>
          <a:bodyPr wrap="square" lIns="0" tIns="0" rIns="0" bIns="0" rtlCol="0">
            <a:noAutofit/>
          </a:bodyPr>
          <a:lstStyle/>
          <a:p>
            <a:pPr marL="12700">
              <a:spcBef>
                <a:spcPts val="60"/>
              </a:spcBef>
              <a:spcAft>
                <a:spcPts val="0"/>
              </a:spcAft>
            </a:pPr>
            <a:r>
              <a:rPr lang="es-ES" sz="900" b="1" i="1" spc="-10">
                <a:solidFill>
                  <a:srgbClr val="231F20"/>
                </a:solidFill>
                <a:effectLst/>
                <a:latin typeface="Times New Roman" panose="02020603050405020304" pitchFamily="18" charset="0"/>
                <a:ea typeface="Times New Roman" panose="02020603050405020304" pitchFamily="18" charset="0"/>
              </a:rPr>
              <a:t>4m</a:t>
            </a:r>
            <a:r>
              <a:rPr lang="es-ES" sz="900" b="1" i="1" spc="-60">
                <a:solidFill>
                  <a:srgbClr val="231F20"/>
                </a:solidFill>
                <a:effectLst/>
                <a:latin typeface="Times New Roman" panose="02020603050405020304" pitchFamily="18" charset="0"/>
                <a:ea typeface="Times New Roman" panose="02020603050405020304" pitchFamily="18" charset="0"/>
              </a:rPr>
              <a:t> </a:t>
            </a:r>
            <a:endParaRPr lang="es-EC" sz="1100">
              <a:effectLst/>
              <a:latin typeface="Times New Roman" panose="02020603050405020304" pitchFamily="18" charset="0"/>
              <a:ea typeface="Times New Roman" panose="02020603050405020304" pitchFamily="18" charset="0"/>
            </a:endParaRPr>
          </a:p>
        </xdr:txBody>
      </xdr:sp>
      <xdr:sp macro="" textlink="">
        <xdr:nvSpPr>
          <xdr:cNvPr id="17" name="Textbox 3293">
            <a:extLst>
              <a:ext uri="{FF2B5EF4-FFF2-40B4-BE49-F238E27FC236}">
                <a16:creationId xmlns:a16="http://schemas.microsoft.com/office/drawing/2014/main" id="{03BBF683-4654-CBE6-1A5A-9A2477E62124}"/>
              </a:ext>
            </a:extLst>
          </xdr:cNvPr>
          <xdr:cNvSpPr txBox="1"/>
        </xdr:nvSpPr>
        <xdr:spPr>
          <a:xfrm>
            <a:off x="-21337" y="1113951"/>
            <a:ext cx="114934" cy="170815"/>
          </a:xfrm>
          <a:prstGeom prst="rect">
            <a:avLst/>
          </a:prstGeom>
        </xdr:spPr>
        <xdr:txBody>
          <a:bodyPr wrap="square" lIns="0" tIns="0" rIns="0" bIns="0" rtlCol="0">
            <a:noAutofit/>
          </a:bodyPr>
          <a:lstStyle/>
          <a:p>
            <a:pPr>
              <a:lnSpc>
                <a:spcPts val="1340"/>
              </a:lnSpc>
            </a:pPr>
            <a:r>
              <a:rPr lang="es-ES" sz="1200" u="sng" spc="-50">
                <a:solidFill>
                  <a:srgbClr val="231F20"/>
                </a:solidFill>
                <a:effectLst/>
                <a:uFill>
                  <a:solidFill>
                    <a:srgbClr val="231F20"/>
                  </a:solidFill>
                </a:uFill>
                <a:latin typeface="Arial MT"/>
                <a:ea typeface="Times New Roman" panose="02020603050405020304" pitchFamily="18" charset="0"/>
              </a:rPr>
              <a:t>A</a:t>
            </a:r>
            <a:endParaRPr lang="es-EC" sz="1100">
              <a:effectLst/>
              <a:latin typeface="Times New Roman" panose="02020603050405020304" pitchFamily="18" charset="0"/>
              <a:ea typeface="Times New Roman" panose="02020603050405020304" pitchFamily="18" charset="0"/>
            </a:endParaRPr>
          </a:p>
        </xdr:txBody>
      </xdr:sp>
      <xdr:sp macro="" textlink="">
        <xdr:nvSpPr>
          <xdr:cNvPr id="18" name="Textbox 3293">
            <a:extLst>
              <a:ext uri="{FF2B5EF4-FFF2-40B4-BE49-F238E27FC236}">
                <a16:creationId xmlns:a16="http://schemas.microsoft.com/office/drawing/2014/main" id="{ACA58F34-9F4D-4A72-7148-619808553D45}"/>
              </a:ext>
            </a:extLst>
          </xdr:cNvPr>
          <xdr:cNvSpPr txBox="1"/>
        </xdr:nvSpPr>
        <xdr:spPr>
          <a:xfrm>
            <a:off x="1076008" y="-269348"/>
            <a:ext cx="114934" cy="170815"/>
          </a:xfrm>
          <a:prstGeom prst="rect">
            <a:avLst/>
          </a:prstGeom>
        </xdr:spPr>
        <xdr:txBody>
          <a:bodyPr wrap="square" lIns="0" tIns="0" rIns="0" bIns="0" rtlCol="0">
            <a:noAutofit/>
          </a:bodyPr>
          <a:lstStyle/>
          <a:p>
            <a:pPr>
              <a:lnSpc>
                <a:spcPts val="1340"/>
              </a:lnSpc>
            </a:pPr>
            <a:r>
              <a:rPr lang="es-ES" sz="1200" u="sng" spc="-50">
                <a:solidFill>
                  <a:srgbClr val="231F20"/>
                </a:solidFill>
                <a:effectLst/>
                <a:uFill>
                  <a:solidFill>
                    <a:srgbClr val="231F20"/>
                  </a:solidFill>
                </a:uFill>
                <a:latin typeface="Arial MT"/>
                <a:ea typeface="Times New Roman" panose="02020603050405020304" pitchFamily="18" charset="0"/>
              </a:rPr>
              <a:t>C</a:t>
            </a:r>
            <a:endParaRPr lang="es-EC" sz="1100">
              <a:effectLst/>
              <a:latin typeface="Times New Roman" panose="02020603050405020304" pitchFamily="18" charset="0"/>
              <a:ea typeface="Times New Roman" panose="02020603050405020304" pitchFamily="18" charset="0"/>
            </a:endParaRPr>
          </a:p>
        </xdr:txBody>
      </xdr:sp>
      <xdr:sp macro="" textlink="">
        <xdr:nvSpPr>
          <xdr:cNvPr id="19" name="Textbox 3293">
            <a:extLst>
              <a:ext uri="{FF2B5EF4-FFF2-40B4-BE49-F238E27FC236}">
                <a16:creationId xmlns:a16="http://schemas.microsoft.com/office/drawing/2014/main" id="{29C25905-278C-0577-527B-7BD69330FED8}"/>
              </a:ext>
            </a:extLst>
          </xdr:cNvPr>
          <xdr:cNvSpPr txBox="1"/>
        </xdr:nvSpPr>
        <xdr:spPr>
          <a:xfrm>
            <a:off x="1952361" y="159619"/>
            <a:ext cx="114934" cy="170815"/>
          </a:xfrm>
          <a:prstGeom prst="rect">
            <a:avLst/>
          </a:prstGeom>
        </xdr:spPr>
        <xdr:txBody>
          <a:bodyPr wrap="square" lIns="0" tIns="0" rIns="0" bIns="0" rtlCol="0">
            <a:noAutofit/>
          </a:bodyPr>
          <a:lstStyle/>
          <a:p>
            <a:pPr>
              <a:lnSpc>
                <a:spcPts val="1340"/>
              </a:lnSpc>
            </a:pPr>
            <a:r>
              <a:rPr lang="es-ES" sz="1200" u="sng" spc="-50">
                <a:solidFill>
                  <a:srgbClr val="231F20"/>
                </a:solidFill>
                <a:effectLst/>
                <a:uFill>
                  <a:solidFill>
                    <a:srgbClr val="231F20"/>
                  </a:solidFill>
                </a:uFill>
                <a:latin typeface="Arial MT"/>
                <a:ea typeface="Times New Roman" panose="02020603050405020304" pitchFamily="18" charset="0"/>
              </a:rPr>
              <a:t>D</a:t>
            </a:r>
            <a:endParaRPr lang="es-EC" sz="1100">
              <a:effectLst/>
              <a:latin typeface="Times New Roman" panose="02020603050405020304" pitchFamily="18" charset="0"/>
              <a:ea typeface="Times New Roman" panose="02020603050405020304" pitchFamily="18" charset="0"/>
            </a:endParaRPr>
          </a:p>
        </xdr:txBody>
      </xdr:sp>
      <xdr:sp macro="" textlink="">
        <xdr:nvSpPr>
          <xdr:cNvPr id="20" name="Textbox 3293">
            <a:extLst>
              <a:ext uri="{FF2B5EF4-FFF2-40B4-BE49-F238E27FC236}">
                <a16:creationId xmlns:a16="http://schemas.microsoft.com/office/drawing/2014/main" id="{F1C50EDF-B9F5-3F0B-83AC-4FEC0C09916F}"/>
              </a:ext>
            </a:extLst>
          </xdr:cNvPr>
          <xdr:cNvSpPr txBox="1"/>
        </xdr:nvSpPr>
        <xdr:spPr>
          <a:xfrm>
            <a:off x="2478172" y="1085031"/>
            <a:ext cx="114934" cy="170815"/>
          </a:xfrm>
          <a:prstGeom prst="rect">
            <a:avLst/>
          </a:prstGeom>
        </xdr:spPr>
        <xdr:txBody>
          <a:bodyPr wrap="square" lIns="0" tIns="0" rIns="0" bIns="0" rtlCol="0">
            <a:noAutofit/>
          </a:bodyPr>
          <a:lstStyle/>
          <a:p>
            <a:pPr>
              <a:lnSpc>
                <a:spcPts val="1340"/>
              </a:lnSpc>
            </a:pPr>
            <a:r>
              <a:rPr lang="es-ES" sz="1200" u="sng" spc="-50">
                <a:solidFill>
                  <a:srgbClr val="231F20"/>
                </a:solidFill>
                <a:effectLst/>
                <a:uFill>
                  <a:solidFill>
                    <a:srgbClr val="231F20"/>
                  </a:solidFill>
                </a:uFill>
                <a:latin typeface="Arial MT"/>
                <a:ea typeface="Times New Roman" panose="02020603050405020304" pitchFamily="18" charset="0"/>
              </a:rPr>
              <a:t>E</a:t>
            </a:r>
            <a:endParaRPr lang="es-EC" sz="1100">
              <a:effectLst/>
              <a:latin typeface="Times New Roman" panose="02020603050405020304" pitchFamily="18" charset="0"/>
              <a:ea typeface="Times New Roman" panose="02020603050405020304" pitchFamily="18" charset="0"/>
            </a:endParaRPr>
          </a:p>
        </xdr:txBody>
      </xdr:sp>
    </xdr:grpSp>
    <xdr:clientData/>
  </xdr:twoCellAnchor>
  <xdr:oneCellAnchor>
    <xdr:from>
      <xdr:col>6</xdr:col>
      <xdr:colOff>1450975</xdr:colOff>
      <xdr:row>19</xdr:row>
      <xdr:rowOff>514350</xdr:rowOff>
    </xdr:from>
    <xdr:ext cx="1009015" cy="148706"/>
    <xdr:pic>
      <xdr:nvPicPr>
        <xdr:cNvPr id="21" name="Image 3299">
          <a:extLst>
            <a:ext uri="{FF2B5EF4-FFF2-40B4-BE49-F238E27FC236}">
              <a16:creationId xmlns:a16="http://schemas.microsoft.com/office/drawing/2014/main" id="{63928BB9-F7D2-4015-86AF-17B61348B896}"/>
            </a:ext>
          </a:extLst>
        </xdr:cNvPr>
        <xdr:cNvPicPr/>
      </xdr:nvPicPr>
      <xdr:blipFill>
        <a:blip xmlns:r="http://schemas.openxmlformats.org/officeDocument/2006/relationships" r:embed="rId2" cstate="print"/>
        <a:stretch>
          <a:fillRect/>
        </a:stretch>
      </xdr:blipFill>
      <xdr:spPr>
        <a:xfrm>
          <a:off x="6446925" y="4014009"/>
          <a:ext cx="1009015" cy="148706"/>
        </a:xfrm>
        <a:prstGeom prst="rect">
          <a:avLst/>
        </a:prstGeom>
      </xdr:spPr>
    </xdr:pic>
    <xdr:clientData/>
  </xdr:one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DBB7FC-76D1-4224-861C-289EA02F4072}">
  <dimension ref="C3:I24"/>
  <sheetViews>
    <sheetView topLeftCell="C1" workbookViewId="0">
      <selection activeCell="C9" sqref="C9"/>
    </sheetView>
  </sheetViews>
  <sheetFormatPr baseColWidth="10" defaultColWidth="10.88671875" defaultRowHeight="14.4" x14ac:dyDescent="0.3"/>
  <cols>
    <col min="1" max="1" width="4.33203125" style="3" customWidth="1"/>
    <col min="2" max="2" width="4.5546875" style="3" customWidth="1"/>
    <col min="3" max="3" width="96.109375" style="4" bestFit="1" customWidth="1"/>
    <col min="4" max="4" width="25.5546875" style="3" customWidth="1"/>
    <col min="5" max="5" width="51.5546875" style="3" customWidth="1"/>
    <col min="6" max="7" width="7.44140625" style="3" customWidth="1"/>
    <col min="8" max="8" width="10.6640625" style="2" customWidth="1"/>
    <col min="9" max="9" width="12.88671875" style="2" customWidth="1"/>
    <col min="10" max="16384" width="10.88671875" style="3"/>
  </cols>
  <sheetData>
    <row r="3" spans="3:4" ht="18" x14ac:dyDescent="0.3">
      <c r="C3" s="118" t="s">
        <v>148</v>
      </c>
    </row>
    <row r="4" spans="3:4" ht="15" x14ac:dyDescent="0.3">
      <c r="C4" s="58"/>
    </row>
    <row r="5" spans="3:4" x14ac:dyDescent="0.3">
      <c r="C5" s="119" t="s">
        <v>149</v>
      </c>
    </row>
    <row r="6" spans="3:4" ht="57.6" x14ac:dyDescent="0.3">
      <c r="C6" s="58" t="s">
        <v>150</v>
      </c>
    </row>
    <row r="7" spans="3:4" ht="15" x14ac:dyDescent="0.3">
      <c r="C7" s="58"/>
    </row>
    <row r="8" spans="3:4" x14ac:dyDescent="0.3">
      <c r="C8" s="119" t="s">
        <v>151</v>
      </c>
    </row>
    <row r="9" spans="3:4" ht="43.2" x14ac:dyDescent="0.3">
      <c r="C9" s="58" t="s">
        <v>152</v>
      </c>
      <c r="D9" s="120"/>
    </row>
    <row r="10" spans="3:4" ht="15" x14ac:dyDescent="0.3">
      <c r="C10" s="58"/>
    </row>
    <row r="11" spans="3:4" x14ac:dyDescent="0.3">
      <c r="C11" s="119" t="s">
        <v>153</v>
      </c>
    </row>
    <row r="12" spans="3:4" ht="43.2" x14ac:dyDescent="0.3">
      <c r="C12" s="58" t="s">
        <v>154</v>
      </c>
    </row>
    <row r="13" spans="3:4" ht="15" x14ac:dyDescent="0.3">
      <c r="C13" s="58"/>
    </row>
    <row r="14" spans="3:4" x14ac:dyDescent="0.3">
      <c r="C14" s="119" t="s">
        <v>155</v>
      </c>
    </row>
    <row r="15" spans="3:4" ht="57.6" x14ac:dyDescent="0.3">
      <c r="C15" s="58" t="s">
        <v>156</v>
      </c>
    </row>
    <row r="16" spans="3:4" x14ac:dyDescent="0.3">
      <c r="C16" s="58"/>
    </row>
    <row r="17" spans="3:3" x14ac:dyDescent="0.3">
      <c r="C17" s="119" t="s">
        <v>157</v>
      </c>
    </row>
    <row r="18" spans="3:3" ht="43.2" x14ac:dyDescent="0.3">
      <c r="C18" s="58" t="s">
        <v>158</v>
      </c>
    </row>
    <row r="19" spans="3:3" x14ac:dyDescent="0.3">
      <c r="C19" s="58"/>
    </row>
    <row r="20" spans="3:3" x14ac:dyDescent="0.3">
      <c r="C20" s="119" t="s">
        <v>159</v>
      </c>
    </row>
    <row r="21" spans="3:3" ht="43.2" x14ac:dyDescent="0.3">
      <c r="C21" s="58" t="s">
        <v>160</v>
      </c>
    </row>
    <row r="22" spans="3:3" x14ac:dyDescent="0.3">
      <c r="C22" s="58"/>
    </row>
    <row r="23" spans="3:3" x14ac:dyDescent="0.3">
      <c r="C23" s="119" t="s">
        <v>161</v>
      </c>
    </row>
    <row r="24" spans="3:3" ht="43.2" x14ac:dyDescent="0.3">
      <c r="C24" s="58" t="s">
        <v>162</v>
      </c>
    </row>
  </sheetData>
  <pageMargins left="0.7" right="0.7" top="0.75" bottom="0.75" header="0.3" footer="0.3"/>
  <pageSetup orientation="portrait" horizontalDpi="360" verticalDpi="36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5160A-2B3D-4A6E-AE0D-44C8A867FB0C}">
  <sheetPr>
    <pageSetUpPr fitToPage="1"/>
  </sheetPr>
  <dimension ref="A2:N78"/>
  <sheetViews>
    <sheetView view="pageBreakPreview" zoomScale="70" zoomScaleNormal="100" zoomScaleSheetLayoutView="70" workbookViewId="0">
      <selection activeCell="G65" sqref="G65:G69"/>
    </sheetView>
  </sheetViews>
  <sheetFormatPr baseColWidth="10" defaultColWidth="10.88671875" defaultRowHeight="15.6" x14ac:dyDescent="0.3"/>
  <cols>
    <col min="1" max="1" width="4.5546875" style="8" customWidth="1"/>
    <col min="2" max="2" width="20.109375" style="6" bestFit="1" customWidth="1"/>
    <col min="3" max="3" width="39.109375" style="6" bestFit="1" customWidth="1"/>
    <col min="4" max="4" width="57.44140625" style="32" customWidth="1"/>
    <col min="5" max="5" width="6.77734375" style="7" bestFit="1" customWidth="1"/>
    <col min="6" max="6" width="11.21875" style="8" bestFit="1" customWidth="1"/>
    <col min="7" max="7" width="25.6640625" style="8" customWidth="1"/>
    <col min="8" max="8" width="15" style="8" customWidth="1"/>
    <col min="9" max="9" width="31.77734375" style="27" customWidth="1"/>
    <col min="10" max="10" width="50.21875" style="6" customWidth="1"/>
    <col min="11" max="16384" width="10.88671875" style="6"/>
  </cols>
  <sheetData>
    <row r="2" spans="1:12" x14ac:dyDescent="0.3">
      <c r="A2" s="160" t="s">
        <v>43</v>
      </c>
      <c r="B2" s="161"/>
      <c r="C2" s="162"/>
      <c r="E2" s="163" t="s">
        <v>89</v>
      </c>
      <c r="F2" s="164"/>
      <c r="G2" s="164"/>
      <c r="H2" s="164"/>
      <c r="I2" s="165"/>
    </row>
    <row r="3" spans="1:12" ht="16.2" thickBot="1" x14ac:dyDescent="0.35">
      <c r="A3" s="9"/>
      <c r="B3" s="10"/>
      <c r="C3" s="10"/>
      <c r="D3" s="33"/>
      <c r="E3" s="11"/>
      <c r="F3" s="9"/>
      <c r="G3" s="9"/>
      <c r="H3" s="9"/>
      <c r="I3" s="28"/>
      <c r="J3" s="10"/>
    </row>
    <row r="4" spans="1:12" ht="16.8" thickTop="1" thickBot="1" x14ac:dyDescent="0.35">
      <c r="A4" s="29" t="s">
        <v>1</v>
      </c>
      <c r="B4" s="29" t="s">
        <v>0</v>
      </c>
      <c r="C4" s="29" t="s">
        <v>3</v>
      </c>
      <c r="D4" s="34" t="s">
        <v>6</v>
      </c>
      <c r="E4" s="30" t="s">
        <v>72</v>
      </c>
      <c r="F4" s="31" t="s">
        <v>142</v>
      </c>
      <c r="G4" s="31" t="s">
        <v>164</v>
      </c>
      <c r="H4" s="31" t="s">
        <v>90</v>
      </c>
      <c r="I4" s="166" t="s">
        <v>77</v>
      </c>
      <c r="J4" s="166"/>
      <c r="K4" s="12"/>
    </row>
    <row r="5" spans="1:12" ht="16.5" customHeight="1" thickTop="1" x14ac:dyDescent="0.3">
      <c r="A5" s="126">
        <v>1</v>
      </c>
      <c r="B5" s="123" t="s">
        <v>8</v>
      </c>
      <c r="C5" s="123" t="s">
        <v>4</v>
      </c>
      <c r="D5" s="35" t="s">
        <v>26</v>
      </c>
      <c r="E5" s="21">
        <v>1</v>
      </c>
      <c r="F5" s="133">
        <v>3</v>
      </c>
      <c r="G5" s="133"/>
      <c r="H5" s="133"/>
      <c r="I5" s="139"/>
      <c r="J5" s="150"/>
      <c r="K5" s="12"/>
    </row>
    <row r="6" spans="1:12" ht="32.1" customHeight="1" x14ac:dyDescent="0.3">
      <c r="A6" s="127"/>
      <c r="B6" s="125"/>
      <c r="C6" s="125"/>
      <c r="D6" s="36" t="s">
        <v>28</v>
      </c>
      <c r="E6" s="22">
        <v>1</v>
      </c>
      <c r="F6" s="134"/>
      <c r="G6" s="134"/>
      <c r="H6" s="134"/>
      <c r="I6" s="145"/>
      <c r="J6" s="151"/>
      <c r="K6" s="12"/>
    </row>
    <row r="7" spans="1:12" ht="32.1" customHeight="1" x14ac:dyDescent="0.3">
      <c r="A7" s="127"/>
      <c r="B7" s="125"/>
      <c r="C7" s="125"/>
      <c r="D7" s="36" t="s">
        <v>27</v>
      </c>
      <c r="E7" s="22">
        <v>1</v>
      </c>
      <c r="F7" s="134"/>
      <c r="G7" s="134"/>
      <c r="H7" s="134"/>
      <c r="I7" s="145"/>
      <c r="J7" s="151"/>
      <c r="K7" s="12"/>
    </row>
    <row r="8" spans="1:12" ht="48.45" customHeight="1" thickBot="1" x14ac:dyDescent="0.35">
      <c r="A8" s="128"/>
      <c r="B8" s="124"/>
      <c r="C8" s="124"/>
      <c r="D8" s="43" t="s">
        <v>65</v>
      </c>
      <c r="E8" s="25"/>
      <c r="F8" s="135"/>
      <c r="G8" s="135"/>
      <c r="H8" s="135"/>
      <c r="I8" s="140"/>
      <c r="J8" s="152"/>
      <c r="K8" s="12"/>
    </row>
    <row r="9" spans="1:12" ht="15.6" customHeight="1" thickTop="1" x14ac:dyDescent="0.3">
      <c r="A9" s="126">
        <v>2</v>
      </c>
      <c r="B9" s="123" t="s">
        <v>7</v>
      </c>
      <c r="C9" s="123" t="s">
        <v>10</v>
      </c>
      <c r="D9" s="35" t="s">
        <v>14</v>
      </c>
      <c r="E9" s="21">
        <v>1</v>
      </c>
      <c r="F9" s="133">
        <v>5</v>
      </c>
      <c r="G9" s="133"/>
      <c r="H9" s="133"/>
      <c r="I9" s="139" t="s">
        <v>11</v>
      </c>
      <c r="J9" s="141"/>
      <c r="K9" s="12"/>
    </row>
    <row r="10" spans="1:12" ht="15.6" customHeight="1" x14ac:dyDescent="0.3">
      <c r="A10" s="127"/>
      <c r="B10" s="125"/>
      <c r="C10" s="125"/>
      <c r="D10" s="37" t="s">
        <v>68</v>
      </c>
      <c r="E10" s="22">
        <v>0.5</v>
      </c>
      <c r="F10" s="134"/>
      <c r="G10" s="134"/>
      <c r="H10" s="134"/>
      <c r="I10" s="145"/>
      <c r="J10" s="159"/>
      <c r="K10" s="12"/>
      <c r="L10" s="5"/>
    </row>
    <row r="11" spans="1:12" x14ac:dyDescent="0.3">
      <c r="A11" s="127"/>
      <c r="B11" s="125"/>
      <c r="C11" s="125"/>
      <c r="D11" s="38" t="s">
        <v>64</v>
      </c>
      <c r="E11" s="22">
        <v>1</v>
      </c>
      <c r="F11" s="134"/>
      <c r="G11" s="134"/>
      <c r="H11" s="134"/>
      <c r="I11" s="145"/>
      <c r="J11" s="159"/>
      <c r="K11" s="12"/>
    </row>
    <row r="12" spans="1:12" x14ac:dyDescent="0.3">
      <c r="A12" s="127"/>
      <c r="B12" s="125"/>
      <c r="C12" s="125"/>
      <c r="D12" s="38" t="s">
        <v>73</v>
      </c>
      <c r="E12" s="22">
        <v>1</v>
      </c>
      <c r="F12" s="134"/>
      <c r="G12" s="134"/>
      <c r="H12" s="134"/>
      <c r="I12" s="145"/>
      <c r="J12" s="159"/>
      <c r="K12" s="12"/>
      <c r="L12" s="5"/>
    </row>
    <row r="13" spans="1:12" x14ac:dyDescent="0.3">
      <c r="A13" s="127"/>
      <c r="B13" s="125"/>
      <c r="C13" s="125"/>
      <c r="D13" s="38" t="s">
        <v>69</v>
      </c>
      <c r="E13" s="22">
        <v>0.5</v>
      </c>
      <c r="F13" s="134"/>
      <c r="G13" s="134"/>
      <c r="H13" s="134"/>
      <c r="I13" s="145"/>
      <c r="J13" s="159"/>
      <c r="K13" s="12"/>
    </row>
    <row r="14" spans="1:12" ht="16.2" thickBot="1" x14ac:dyDescent="0.35">
      <c r="A14" s="128"/>
      <c r="B14" s="124"/>
      <c r="C14" s="124"/>
      <c r="D14" s="39" t="s">
        <v>9</v>
      </c>
      <c r="E14" s="23">
        <v>1</v>
      </c>
      <c r="F14" s="135"/>
      <c r="G14" s="135"/>
      <c r="H14" s="135"/>
      <c r="I14" s="140"/>
      <c r="J14" s="142"/>
      <c r="K14" s="12"/>
    </row>
    <row r="15" spans="1:12" ht="15.6" customHeight="1" thickTop="1" x14ac:dyDescent="0.3">
      <c r="A15" s="126">
        <v>3</v>
      </c>
      <c r="B15" s="123" t="s">
        <v>52</v>
      </c>
      <c r="C15" s="155" t="s">
        <v>12</v>
      </c>
      <c r="D15" s="40" t="s">
        <v>15</v>
      </c>
      <c r="E15" s="21">
        <v>0.5</v>
      </c>
      <c r="F15" s="158">
        <v>5</v>
      </c>
      <c r="G15" s="133"/>
      <c r="H15" s="133"/>
      <c r="I15" s="139"/>
      <c r="J15" s="130"/>
      <c r="K15" s="12"/>
    </row>
    <row r="16" spans="1:12" x14ac:dyDescent="0.3">
      <c r="A16" s="127"/>
      <c r="B16" s="125"/>
      <c r="C16" s="156"/>
      <c r="D16" s="38" t="s">
        <v>29</v>
      </c>
      <c r="E16" s="22">
        <v>0.5</v>
      </c>
      <c r="F16" s="134"/>
      <c r="G16" s="134"/>
      <c r="H16" s="134"/>
      <c r="I16" s="145"/>
      <c r="J16" s="131"/>
      <c r="K16" s="12"/>
    </row>
    <row r="17" spans="1:12" x14ac:dyDescent="0.3">
      <c r="A17" s="127"/>
      <c r="B17" s="125"/>
      <c r="C17" s="156"/>
      <c r="D17" s="38" t="s">
        <v>16</v>
      </c>
      <c r="E17" s="22">
        <v>1</v>
      </c>
      <c r="F17" s="134"/>
      <c r="G17" s="134"/>
      <c r="H17" s="134"/>
      <c r="I17" s="145"/>
      <c r="J17" s="131"/>
      <c r="K17" s="12"/>
    </row>
    <row r="18" spans="1:12" x14ac:dyDescent="0.3">
      <c r="A18" s="127"/>
      <c r="B18" s="125"/>
      <c r="C18" s="156"/>
      <c r="D18" s="38" t="s">
        <v>30</v>
      </c>
      <c r="E18" s="22">
        <v>1</v>
      </c>
      <c r="F18" s="134"/>
      <c r="G18" s="134"/>
      <c r="H18" s="134"/>
      <c r="I18" s="145"/>
      <c r="J18" s="131"/>
      <c r="K18" s="12"/>
    </row>
    <row r="19" spans="1:12" x14ac:dyDescent="0.3">
      <c r="A19" s="127"/>
      <c r="B19" s="125"/>
      <c r="C19" s="156"/>
      <c r="D19" s="38" t="s">
        <v>32</v>
      </c>
      <c r="E19" s="22">
        <v>1</v>
      </c>
      <c r="F19" s="134"/>
      <c r="G19" s="134"/>
      <c r="H19" s="134"/>
      <c r="I19" s="145"/>
      <c r="J19" s="131"/>
      <c r="K19" s="12"/>
    </row>
    <row r="20" spans="1:12" ht="16.2" thickBot="1" x14ac:dyDescent="0.35">
      <c r="A20" s="128"/>
      <c r="B20" s="124"/>
      <c r="C20" s="157"/>
      <c r="D20" s="39" t="s">
        <v>31</v>
      </c>
      <c r="E20" s="23">
        <v>1</v>
      </c>
      <c r="F20" s="135"/>
      <c r="G20" s="135"/>
      <c r="H20" s="135"/>
      <c r="I20" s="140"/>
      <c r="J20" s="132"/>
      <c r="K20" s="12"/>
    </row>
    <row r="21" spans="1:12" ht="16.2" thickTop="1" x14ac:dyDescent="0.3">
      <c r="A21" s="126">
        <v>4</v>
      </c>
      <c r="B21" s="123" t="s">
        <v>53</v>
      </c>
      <c r="C21" s="123" t="s">
        <v>17</v>
      </c>
      <c r="D21" s="40" t="s">
        <v>18</v>
      </c>
      <c r="E21" s="21">
        <v>1</v>
      </c>
      <c r="F21" s="133">
        <v>6</v>
      </c>
      <c r="G21" s="133"/>
      <c r="H21" s="133"/>
      <c r="I21" s="139"/>
      <c r="J21" s="130"/>
      <c r="K21" s="12"/>
    </row>
    <row r="22" spans="1:12" x14ac:dyDescent="0.3">
      <c r="A22" s="127"/>
      <c r="B22" s="125"/>
      <c r="C22" s="125"/>
      <c r="D22" s="38" t="s">
        <v>74</v>
      </c>
      <c r="E22" s="22">
        <v>1</v>
      </c>
      <c r="F22" s="134"/>
      <c r="G22" s="134"/>
      <c r="H22" s="134"/>
      <c r="I22" s="145"/>
      <c r="J22" s="131"/>
      <c r="K22" s="12"/>
    </row>
    <row r="23" spans="1:12" x14ac:dyDescent="0.3">
      <c r="A23" s="127"/>
      <c r="B23" s="125"/>
      <c r="C23" s="125"/>
      <c r="D23" s="38" t="s">
        <v>33</v>
      </c>
      <c r="E23" s="22">
        <v>2</v>
      </c>
      <c r="F23" s="134"/>
      <c r="G23" s="134"/>
      <c r="H23" s="134"/>
      <c r="I23" s="145"/>
      <c r="J23" s="131"/>
      <c r="K23" s="12"/>
    </row>
    <row r="24" spans="1:12" ht="31.8" thickBot="1" x14ac:dyDescent="0.35">
      <c r="A24" s="128"/>
      <c r="B24" s="124"/>
      <c r="C24" s="124"/>
      <c r="D24" s="41" t="s">
        <v>19</v>
      </c>
      <c r="E24" s="23">
        <v>2</v>
      </c>
      <c r="F24" s="135"/>
      <c r="G24" s="135"/>
      <c r="H24" s="135"/>
      <c r="I24" s="140"/>
      <c r="J24" s="132"/>
      <c r="K24" s="12"/>
    </row>
    <row r="25" spans="1:12" ht="31.8" thickTop="1" x14ac:dyDescent="0.3">
      <c r="A25" s="126">
        <v>5</v>
      </c>
      <c r="B25" s="123" t="s">
        <v>54</v>
      </c>
      <c r="C25" s="123" t="s">
        <v>20</v>
      </c>
      <c r="D25" s="42" t="s">
        <v>75</v>
      </c>
      <c r="E25" s="21">
        <v>1</v>
      </c>
      <c r="F25" s="133">
        <v>5</v>
      </c>
      <c r="G25" s="133"/>
      <c r="H25" s="133"/>
      <c r="I25" s="139" t="s">
        <v>78</v>
      </c>
      <c r="J25" s="150"/>
      <c r="K25" s="12"/>
      <c r="L25" s="13"/>
    </row>
    <row r="26" spans="1:12" ht="31.2" x14ac:dyDescent="0.3">
      <c r="A26" s="127"/>
      <c r="B26" s="125"/>
      <c r="C26" s="125"/>
      <c r="D26" s="36" t="s">
        <v>22</v>
      </c>
      <c r="E26" s="22">
        <v>1</v>
      </c>
      <c r="F26" s="134"/>
      <c r="G26" s="134"/>
      <c r="H26" s="134"/>
      <c r="I26" s="145"/>
      <c r="J26" s="151"/>
      <c r="K26" s="12"/>
    </row>
    <row r="27" spans="1:12" x14ac:dyDescent="0.3">
      <c r="A27" s="127"/>
      <c r="B27" s="125"/>
      <c r="C27" s="125"/>
      <c r="D27" s="37" t="s">
        <v>70</v>
      </c>
      <c r="E27" s="22">
        <v>1</v>
      </c>
      <c r="F27" s="134"/>
      <c r="G27" s="134"/>
      <c r="H27" s="134"/>
      <c r="I27" s="145"/>
      <c r="J27" s="151"/>
      <c r="K27" s="12"/>
    </row>
    <row r="28" spans="1:12" x14ac:dyDescent="0.3">
      <c r="A28" s="127"/>
      <c r="B28" s="125"/>
      <c r="C28" s="125"/>
      <c r="D28" s="37" t="s">
        <v>32</v>
      </c>
      <c r="E28" s="22">
        <v>1</v>
      </c>
      <c r="F28" s="134"/>
      <c r="G28" s="134"/>
      <c r="H28" s="134"/>
      <c r="I28" s="145"/>
      <c r="J28" s="151"/>
      <c r="K28" s="12"/>
    </row>
    <row r="29" spans="1:12" ht="31.8" thickBot="1" x14ac:dyDescent="0.35">
      <c r="A29" s="128"/>
      <c r="B29" s="124"/>
      <c r="C29" s="124"/>
      <c r="D29" s="43" t="s">
        <v>23</v>
      </c>
      <c r="E29" s="23">
        <v>1</v>
      </c>
      <c r="F29" s="135"/>
      <c r="G29" s="135"/>
      <c r="H29" s="135"/>
      <c r="I29" s="140"/>
      <c r="J29" s="152"/>
      <c r="K29" s="12"/>
    </row>
    <row r="30" spans="1:12" ht="35.25" customHeight="1" thickTop="1" x14ac:dyDescent="0.3">
      <c r="A30" s="126">
        <v>6</v>
      </c>
      <c r="B30" s="123" t="s">
        <v>55</v>
      </c>
      <c r="C30" s="123" t="s">
        <v>21</v>
      </c>
      <c r="D30" s="42" t="s">
        <v>76</v>
      </c>
      <c r="E30" s="21">
        <v>1</v>
      </c>
      <c r="F30" s="133">
        <v>5</v>
      </c>
      <c r="G30" s="133"/>
      <c r="H30" s="133"/>
      <c r="I30" s="139" t="s">
        <v>47</v>
      </c>
      <c r="J30" s="150"/>
      <c r="K30" s="12"/>
    </row>
    <row r="31" spans="1:12" ht="24.6" customHeight="1" x14ac:dyDescent="0.3">
      <c r="A31" s="127"/>
      <c r="B31" s="125"/>
      <c r="C31" s="125"/>
      <c r="D31" s="37" t="s">
        <v>24</v>
      </c>
      <c r="E31" s="22">
        <v>1</v>
      </c>
      <c r="F31" s="134"/>
      <c r="G31" s="134"/>
      <c r="H31" s="134"/>
      <c r="I31" s="145"/>
      <c r="J31" s="151"/>
      <c r="K31" s="12"/>
    </row>
    <row r="32" spans="1:12" ht="24.6" customHeight="1" x14ac:dyDescent="0.3">
      <c r="A32" s="127"/>
      <c r="B32" s="125"/>
      <c r="C32" s="125"/>
      <c r="D32" s="37" t="s">
        <v>32</v>
      </c>
      <c r="E32" s="22">
        <v>1</v>
      </c>
      <c r="F32" s="134"/>
      <c r="G32" s="134"/>
      <c r="H32" s="134"/>
      <c r="I32" s="145"/>
      <c r="J32" s="151"/>
      <c r="K32" s="12"/>
    </row>
    <row r="33" spans="1:14" ht="32.4" customHeight="1" thickBot="1" x14ac:dyDescent="0.35">
      <c r="A33" s="128"/>
      <c r="B33" s="124"/>
      <c r="C33" s="124"/>
      <c r="D33" s="44" t="s">
        <v>70</v>
      </c>
      <c r="E33" s="23">
        <v>2</v>
      </c>
      <c r="F33" s="135"/>
      <c r="G33" s="135"/>
      <c r="H33" s="135"/>
      <c r="I33" s="140"/>
      <c r="J33" s="152"/>
      <c r="K33" s="12"/>
    </row>
    <row r="34" spans="1:14" ht="16.2" thickTop="1" x14ac:dyDescent="0.3">
      <c r="A34" s="126">
        <v>7</v>
      </c>
      <c r="B34" s="121" t="s">
        <v>56</v>
      </c>
      <c r="C34" s="121" t="s">
        <v>25</v>
      </c>
      <c r="D34" s="40" t="s">
        <v>15</v>
      </c>
      <c r="E34" s="21">
        <v>1</v>
      </c>
      <c r="F34" s="133">
        <v>7</v>
      </c>
      <c r="G34" s="133"/>
      <c r="H34" s="133"/>
      <c r="I34" s="143" t="s">
        <v>67</v>
      </c>
      <c r="J34" s="150"/>
      <c r="K34" s="12"/>
    </row>
    <row r="35" spans="1:14" ht="31.2" x14ac:dyDescent="0.3">
      <c r="A35" s="127"/>
      <c r="B35" s="129"/>
      <c r="C35" s="129"/>
      <c r="D35" s="45" t="s">
        <v>66</v>
      </c>
      <c r="E35" s="22">
        <v>1</v>
      </c>
      <c r="F35" s="134"/>
      <c r="G35" s="134"/>
      <c r="H35" s="134"/>
      <c r="I35" s="144"/>
      <c r="J35" s="151"/>
      <c r="K35" s="12"/>
    </row>
    <row r="36" spans="1:14" x14ac:dyDescent="0.3">
      <c r="A36" s="127"/>
      <c r="B36" s="129"/>
      <c r="C36" s="129"/>
      <c r="D36" s="38" t="s">
        <v>37</v>
      </c>
      <c r="E36" s="22">
        <v>1</v>
      </c>
      <c r="F36" s="134"/>
      <c r="G36" s="134"/>
      <c r="H36" s="134"/>
      <c r="I36" s="144"/>
      <c r="J36" s="151"/>
      <c r="K36" s="12"/>
    </row>
    <row r="37" spans="1:14" x14ac:dyDescent="0.3">
      <c r="A37" s="127"/>
      <c r="B37" s="129"/>
      <c r="C37" s="129"/>
      <c r="D37" s="38" t="s">
        <v>30</v>
      </c>
      <c r="E37" s="22">
        <v>1</v>
      </c>
      <c r="F37" s="134"/>
      <c r="G37" s="134"/>
      <c r="H37" s="134"/>
      <c r="I37" s="144"/>
      <c r="J37" s="151"/>
      <c r="K37" s="12"/>
    </row>
    <row r="38" spans="1:14" x14ac:dyDescent="0.3">
      <c r="A38" s="127"/>
      <c r="B38" s="129"/>
      <c r="C38" s="129"/>
      <c r="D38" s="38" t="s">
        <v>31</v>
      </c>
      <c r="E38" s="22">
        <v>1</v>
      </c>
      <c r="F38" s="134"/>
      <c r="G38" s="134"/>
      <c r="H38" s="134"/>
      <c r="I38" s="144"/>
      <c r="J38" s="151"/>
      <c r="K38" s="12"/>
    </row>
    <row r="39" spans="1:14" x14ac:dyDescent="0.3">
      <c r="A39" s="127"/>
      <c r="B39" s="129"/>
      <c r="C39" s="129"/>
      <c r="D39" s="37" t="s">
        <v>70</v>
      </c>
      <c r="E39" s="22">
        <v>1</v>
      </c>
      <c r="F39" s="134"/>
      <c r="G39" s="134"/>
      <c r="H39" s="134"/>
      <c r="I39" s="144"/>
      <c r="J39" s="151"/>
      <c r="K39" s="12"/>
    </row>
    <row r="40" spans="1:14" ht="16.2" thickBot="1" x14ac:dyDescent="0.35">
      <c r="A40" s="128"/>
      <c r="B40" s="122"/>
      <c r="C40" s="122"/>
      <c r="D40" s="44" t="s">
        <v>33</v>
      </c>
      <c r="E40" s="23">
        <v>1</v>
      </c>
      <c r="F40" s="135"/>
      <c r="G40" s="135"/>
      <c r="H40" s="135"/>
      <c r="I40" s="154"/>
      <c r="J40" s="152"/>
      <c r="K40" s="12"/>
    </row>
    <row r="41" spans="1:14" ht="14.4" customHeight="1" thickTop="1" x14ac:dyDescent="0.3">
      <c r="A41" s="126">
        <v>8</v>
      </c>
      <c r="B41" s="123" t="s">
        <v>57</v>
      </c>
      <c r="C41" s="121" t="s">
        <v>34</v>
      </c>
      <c r="D41" s="35" t="s">
        <v>13</v>
      </c>
      <c r="E41" s="21">
        <v>1</v>
      </c>
      <c r="F41" s="133">
        <v>5</v>
      </c>
      <c r="G41" s="133"/>
      <c r="H41" s="133"/>
      <c r="I41" s="143" t="s">
        <v>50</v>
      </c>
      <c r="J41" s="153"/>
      <c r="K41" s="12"/>
    </row>
    <row r="42" spans="1:14" x14ac:dyDescent="0.3">
      <c r="A42" s="127"/>
      <c r="B42" s="125"/>
      <c r="C42" s="129"/>
      <c r="D42" s="38" t="s">
        <v>5</v>
      </c>
      <c r="E42" s="22">
        <v>1</v>
      </c>
      <c r="F42" s="134"/>
      <c r="G42" s="134"/>
      <c r="H42" s="134"/>
      <c r="I42" s="144"/>
      <c r="J42" s="146"/>
      <c r="K42" s="14"/>
    </row>
    <row r="43" spans="1:14" x14ac:dyDescent="0.3">
      <c r="A43" s="127"/>
      <c r="B43" s="125"/>
      <c r="C43" s="129"/>
      <c r="D43" s="38" t="s">
        <v>35</v>
      </c>
      <c r="E43" s="22">
        <v>1</v>
      </c>
      <c r="F43" s="134"/>
      <c r="G43" s="134"/>
      <c r="H43" s="134"/>
      <c r="I43" s="144"/>
      <c r="J43" s="146"/>
      <c r="K43" s="12"/>
      <c r="M43" s="15"/>
      <c r="N43" s="15"/>
    </row>
    <row r="44" spans="1:14" x14ac:dyDescent="0.3">
      <c r="A44" s="127"/>
      <c r="B44" s="125"/>
      <c r="C44" s="129"/>
      <c r="D44" s="38" t="s">
        <v>71</v>
      </c>
      <c r="E44" s="22">
        <v>1</v>
      </c>
      <c r="F44" s="134"/>
      <c r="G44" s="134"/>
      <c r="H44" s="134"/>
      <c r="I44" s="144"/>
      <c r="J44" s="146"/>
      <c r="K44" s="16"/>
    </row>
    <row r="45" spans="1:14" x14ac:dyDescent="0.3">
      <c r="A45" s="127"/>
      <c r="B45" s="125"/>
      <c r="C45" s="129"/>
      <c r="D45" s="37" t="s">
        <v>36</v>
      </c>
      <c r="E45" s="22">
        <v>1</v>
      </c>
      <c r="F45" s="149"/>
      <c r="G45" s="149"/>
      <c r="H45" s="149"/>
      <c r="I45" s="144"/>
      <c r="J45" s="146"/>
      <c r="K45" s="12"/>
    </row>
    <row r="46" spans="1:14" ht="15" customHeight="1" x14ac:dyDescent="0.3">
      <c r="A46" s="127"/>
      <c r="B46" s="125"/>
      <c r="C46" s="129" t="s">
        <v>38</v>
      </c>
      <c r="D46" s="37" t="s">
        <v>13</v>
      </c>
      <c r="E46" s="22">
        <v>1</v>
      </c>
      <c r="F46" s="148">
        <v>5</v>
      </c>
      <c r="G46" s="148"/>
      <c r="H46" s="148"/>
      <c r="I46" s="145" t="s">
        <v>49</v>
      </c>
      <c r="J46" s="146"/>
      <c r="K46" s="12"/>
    </row>
    <row r="47" spans="1:14" x14ac:dyDescent="0.3">
      <c r="A47" s="127"/>
      <c r="B47" s="125"/>
      <c r="C47" s="129"/>
      <c r="D47" s="38" t="s">
        <v>5</v>
      </c>
      <c r="E47" s="22">
        <v>1</v>
      </c>
      <c r="F47" s="134"/>
      <c r="G47" s="134"/>
      <c r="H47" s="134"/>
      <c r="I47" s="145"/>
      <c r="J47" s="146"/>
      <c r="K47" s="12"/>
      <c r="L47" s="17"/>
    </row>
    <row r="48" spans="1:14" x14ac:dyDescent="0.3">
      <c r="A48" s="127"/>
      <c r="B48" s="125"/>
      <c r="C48" s="129"/>
      <c r="D48" s="38" t="s">
        <v>35</v>
      </c>
      <c r="E48" s="22">
        <v>1</v>
      </c>
      <c r="F48" s="134"/>
      <c r="G48" s="134"/>
      <c r="H48" s="134"/>
      <c r="I48" s="145"/>
      <c r="J48" s="146"/>
      <c r="K48" s="12"/>
    </row>
    <row r="49" spans="1:11" x14ac:dyDescent="0.3">
      <c r="A49" s="127"/>
      <c r="B49" s="125"/>
      <c r="C49" s="129"/>
      <c r="D49" s="38" t="s">
        <v>71</v>
      </c>
      <c r="E49" s="22">
        <v>1</v>
      </c>
      <c r="F49" s="134"/>
      <c r="G49" s="134"/>
      <c r="H49" s="134"/>
      <c r="I49" s="145"/>
      <c r="J49" s="146"/>
      <c r="K49" s="12"/>
    </row>
    <row r="50" spans="1:11" x14ac:dyDescent="0.3">
      <c r="A50" s="127"/>
      <c r="B50" s="125"/>
      <c r="C50" s="129"/>
      <c r="D50" s="37" t="s">
        <v>36</v>
      </c>
      <c r="E50" s="22">
        <v>1</v>
      </c>
      <c r="F50" s="149"/>
      <c r="G50" s="149"/>
      <c r="H50" s="149"/>
      <c r="I50" s="145"/>
      <c r="J50" s="146"/>
      <c r="K50" s="12"/>
    </row>
    <row r="51" spans="1:11" x14ac:dyDescent="0.3">
      <c r="A51" s="127"/>
      <c r="B51" s="125"/>
      <c r="C51" s="129" t="s">
        <v>80</v>
      </c>
      <c r="D51" s="37" t="s">
        <v>13</v>
      </c>
      <c r="E51" s="22">
        <v>1</v>
      </c>
      <c r="F51" s="148">
        <v>5</v>
      </c>
      <c r="G51" s="148"/>
      <c r="H51" s="148"/>
      <c r="I51" s="145" t="s">
        <v>49</v>
      </c>
      <c r="J51" s="146"/>
      <c r="K51" s="12"/>
    </row>
    <row r="52" spans="1:11" x14ac:dyDescent="0.3">
      <c r="A52" s="127"/>
      <c r="B52" s="125"/>
      <c r="C52" s="129"/>
      <c r="D52" s="38" t="s">
        <v>5</v>
      </c>
      <c r="E52" s="22">
        <v>1</v>
      </c>
      <c r="F52" s="134"/>
      <c r="G52" s="134"/>
      <c r="H52" s="134"/>
      <c r="I52" s="145"/>
      <c r="J52" s="146"/>
      <c r="K52" s="12"/>
    </row>
    <row r="53" spans="1:11" x14ac:dyDescent="0.3">
      <c r="A53" s="127"/>
      <c r="B53" s="125"/>
      <c r="C53" s="129"/>
      <c r="D53" s="38" t="s">
        <v>163</v>
      </c>
      <c r="E53" s="22">
        <v>1</v>
      </c>
      <c r="F53" s="134"/>
      <c r="G53" s="134"/>
      <c r="H53" s="134"/>
      <c r="I53" s="145"/>
      <c r="J53" s="146"/>
      <c r="K53" s="12"/>
    </row>
    <row r="54" spans="1:11" x14ac:dyDescent="0.3">
      <c r="A54" s="127"/>
      <c r="B54" s="125"/>
      <c r="C54" s="129"/>
      <c r="D54" s="38" t="s">
        <v>71</v>
      </c>
      <c r="E54" s="22">
        <v>1</v>
      </c>
      <c r="F54" s="134"/>
      <c r="G54" s="134"/>
      <c r="H54" s="134"/>
      <c r="I54" s="145"/>
      <c r="J54" s="146"/>
      <c r="K54" s="12"/>
    </row>
    <row r="55" spans="1:11" x14ac:dyDescent="0.3">
      <c r="A55" s="127"/>
      <c r="B55" s="125"/>
      <c r="C55" s="129"/>
      <c r="D55" s="37" t="s">
        <v>36</v>
      </c>
      <c r="E55" s="22">
        <v>1</v>
      </c>
      <c r="F55" s="149"/>
      <c r="G55" s="149"/>
      <c r="H55" s="149"/>
      <c r="I55" s="145"/>
      <c r="J55" s="146"/>
      <c r="K55" s="12"/>
    </row>
    <row r="56" spans="1:11" ht="15" customHeight="1" x14ac:dyDescent="0.3">
      <c r="A56" s="127"/>
      <c r="B56" s="125"/>
      <c r="C56" s="129" t="s">
        <v>81</v>
      </c>
      <c r="D56" s="37" t="s">
        <v>13</v>
      </c>
      <c r="E56" s="22">
        <v>1</v>
      </c>
      <c r="F56" s="148">
        <v>5</v>
      </c>
      <c r="G56" s="148"/>
      <c r="H56" s="148"/>
      <c r="I56" s="145" t="s">
        <v>48</v>
      </c>
      <c r="J56" s="146"/>
      <c r="K56" s="12"/>
    </row>
    <row r="57" spans="1:11" x14ac:dyDescent="0.3">
      <c r="A57" s="127"/>
      <c r="B57" s="125"/>
      <c r="C57" s="129"/>
      <c r="D57" s="38" t="s">
        <v>5</v>
      </c>
      <c r="E57" s="22">
        <v>1</v>
      </c>
      <c r="F57" s="134"/>
      <c r="G57" s="134"/>
      <c r="H57" s="134"/>
      <c r="I57" s="145"/>
      <c r="J57" s="146"/>
      <c r="K57" s="12"/>
    </row>
    <row r="58" spans="1:11" x14ac:dyDescent="0.3">
      <c r="A58" s="127"/>
      <c r="B58" s="125"/>
      <c r="C58" s="129"/>
      <c r="D58" s="38" t="s">
        <v>35</v>
      </c>
      <c r="E58" s="22">
        <v>1</v>
      </c>
      <c r="F58" s="134"/>
      <c r="G58" s="134"/>
      <c r="H58" s="134"/>
      <c r="I58" s="145"/>
      <c r="J58" s="146"/>
      <c r="K58" s="12"/>
    </row>
    <row r="59" spans="1:11" x14ac:dyDescent="0.3">
      <c r="A59" s="127"/>
      <c r="B59" s="125"/>
      <c r="C59" s="129"/>
      <c r="D59" s="38" t="s">
        <v>71</v>
      </c>
      <c r="E59" s="22">
        <v>1</v>
      </c>
      <c r="F59" s="134"/>
      <c r="G59" s="134"/>
      <c r="H59" s="134"/>
      <c r="I59" s="145"/>
      <c r="J59" s="146"/>
      <c r="K59" s="12"/>
    </row>
    <row r="60" spans="1:11" ht="16.2" thickBot="1" x14ac:dyDescent="0.35">
      <c r="A60" s="128"/>
      <c r="B60" s="124"/>
      <c r="C60" s="122"/>
      <c r="D60" s="44" t="s">
        <v>36</v>
      </c>
      <c r="E60" s="23">
        <v>1</v>
      </c>
      <c r="F60" s="135"/>
      <c r="G60" s="135"/>
      <c r="H60" s="135"/>
      <c r="I60" s="140"/>
      <c r="J60" s="147"/>
      <c r="K60" s="12"/>
    </row>
    <row r="61" spans="1:11" ht="16.2" thickTop="1" x14ac:dyDescent="0.3">
      <c r="A61" s="126">
        <v>9</v>
      </c>
      <c r="B61" s="123" t="s">
        <v>82</v>
      </c>
      <c r="C61" s="121" t="s">
        <v>83</v>
      </c>
      <c r="D61" s="35" t="s">
        <v>84</v>
      </c>
      <c r="E61" s="21">
        <v>1</v>
      </c>
      <c r="F61" s="133">
        <v>4</v>
      </c>
      <c r="G61" s="133"/>
      <c r="H61" s="133"/>
      <c r="I61" s="169" t="s">
        <v>88</v>
      </c>
      <c r="J61" s="136"/>
      <c r="K61" s="12"/>
    </row>
    <row r="62" spans="1:11" x14ac:dyDescent="0.3">
      <c r="A62" s="127"/>
      <c r="B62" s="125"/>
      <c r="C62" s="129"/>
      <c r="D62" s="37" t="s">
        <v>85</v>
      </c>
      <c r="E62" s="22">
        <v>1</v>
      </c>
      <c r="F62" s="134"/>
      <c r="G62" s="134"/>
      <c r="H62" s="134"/>
      <c r="I62" s="170"/>
      <c r="J62" s="137"/>
      <c r="K62" s="12"/>
    </row>
    <row r="63" spans="1:11" x14ac:dyDescent="0.3">
      <c r="A63" s="127"/>
      <c r="B63" s="125"/>
      <c r="C63" s="129"/>
      <c r="D63" s="37" t="s">
        <v>86</v>
      </c>
      <c r="E63" s="22">
        <v>1</v>
      </c>
      <c r="F63" s="134"/>
      <c r="G63" s="134"/>
      <c r="H63" s="134"/>
      <c r="I63" s="170"/>
      <c r="J63" s="137"/>
      <c r="K63" s="12"/>
    </row>
    <row r="64" spans="1:11" ht="16.2" thickBot="1" x14ac:dyDescent="0.35">
      <c r="A64" s="128"/>
      <c r="B64" s="124"/>
      <c r="C64" s="122"/>
      <c r="D64" s="44" t="s">
        <v>87</v>
      </c>
      <c r="E64" s="23">
        <v>1</v>
      </c>
      <c r="F64" s="135"/>
      <c r="G64" s="135"/>
      <c r="H64" s="135"/>
      <c r="I64" s="171"/>
      <c r="J64" s="138"/>
      <c r="K64" s="12"/>
    </row>
    <row r="65" spans="1:11" ht="16.2" thickTop="1" x14ac:dyDescent="0.3">
      <c r="A65" s="126">
        <v>10</v>
      </c>
      <c r="B65" s="123" t="s">
        <v>58</v>
      </c>
      <c r="C65" s="121" t="s">
        <v>42</v>
      </c>
      <c r="D65" s="35" t="s">
        <v>39</v>
      </c>
      <c r="E65" s="21">
        <v>1</v>
      </c>
      <c r="F65" s="133">
        <v>5</v>
      </c>
      <c r="G65" s="133"/>
      <c r="H65" s="133"/>
      <c r="I65" s="139"/>
      <c r="J65" s="130"/>
      <c r="K65" s="12"/>
    </row>
    <row r="66" spans="1:11" x14ac:dyDescent="0.3">
      <c r="A66" s="127"/>
      <c r="B66" s="125"/>
      <c r="C66" s="129"/>
      <c r="D66" s="37" t="s">
        <v>40</v>
      </c>
      <c r="E66" s="22">
        <v>1</v>
      </c>
      <c r="F66" s="134"/>
      <c r="G66" s="134"/>
      <c r="H66" s="134"/>
      <c r="I66" s="145"/>
      <c r="J66" s="131"/>
      <c r="K66" s="12"/>
    </row>
    <row r="67" spans="1:11" x14ac:dyDescent="0.3">
      <c r="A67" s="127"/>
      <c r="B67" s="125"/>
      <c r="C67" s="129"/>
      <c r="D67" s="38" t="s">
        <v>31</v>
      </c>
      <c r="E67" s="22">
        <v>1</v>
      </c>
      <c r="F67" s="134"/>
      <c r="G67" s="134"/>
      <c r="H67" s="134"/>
      <c r="I67" s="145"/>
      <c r="J67" s="131"/>
      <c r="K67" s="12"/>
    </row>
    <row r="68" spans="1:11" x14ac:dyDescent="0.3">
      <c r="A68" s="127"/>
      <c r="B68" s="125"/>
      <c r="C68" s="129"/>
      <c r="D68" s="37" t="s">
        <v>70</v>
      </c>
      <c r="E68" s="22">
        <v>1</v>
      </c>
      <c r="F68" s="134"/>
      <c r="G68" s="134"/>
      <c r="H68" s="134"/>
      <c r="I68" s="145"/>
      <c r="J68" s="131"/>
      <c r="K68" s="12"/>
    </row>
    <row r="69" spans="1:11" ht="16.2" thickBot="1" x14ac:dyDescent="0.35">
      <c r="A69" s="128"/>
      <c r="B69" s="124"/>
      <c r="C69" s="122"/>
      <c r="D69" s="44" t="s">
        <v>41</v>
      </c>
      <c r="E69" s="23">
        <v>1</v>
      </c>
      <c r="F69" s="135"/>
      <c r="G69" s="135"/>
      <c r="H69" s="135"/>
      <c r="I69" s="140"/>
      <c r="J69" s="132"/>
      <c r="K69" s="12"/>
    </row>
    <row r="70" spans="1:11" ht="16.2" thickTop="1" x14ac:dyDescent="0.3">
      <c r="A70" s="126">
        <v>11</v>
      </c>
      <c r="B70" s="123" t="s">
        <v>59</v>
      </c>
      <c r="C70" s="121" t="s">
        <v>44</v>
      </c>
      <c r="D70" s="35" t="s">
        <v>45</v>
      </c>
      <c r="E70" s="21">
        <v>2.5</v>
      </c>
      <c r="F70" s="133">
        <v>5</v>
      </c>
      <c r="G70" s="133"/>
      <c r="H70" s="133"/>
      <c r="I70" s="139" t="s">
        <v>62</v>
      </c>
      <c r="J70" s="141"/>
      <c r="K70" s="12"/>
    </row>
    <row r="71" spans="1:11" ht="16.2" thickBot="1" x14ac:dyDescent="0.35">
      <c r="A71" s="128"/>
      <c r="B71" s="124"/>
      <c r="C71" s="122"/>
      <c r="D71" s="44" t="s">
        <v>46</v>
      </c>
      <c r="E71" s="23">
        <v>2.5</v>
      </c>
      <c r="F71" s="135"/>
      <c r="G71" s="135"/>
      <c r="H71" s="135"/>
      <c r="I71" s="140"/>
      <c r="J71" s="142"/>
      <c r="K71" s="12"/>
    </row>
    <row r="72" spans="1:11" ht="16.2" thickTop="1" x14ac:dyDescent="0.3">
      <c r="A72" s="176">
        <v>12</v>
      </c>
      <c r="B72" s="174" t="s">
        <v>59</v>
      </c>
      <c r="C72" s="172" t="s">
        <v>60</v>
      </c>
      <c r="D72" s="46" t="s">
        <v>45</v>
      </c>
      <c r="E72" s="24">
        <v>2</v>
      </c>
      <c r="F72" s="133">
        <v>5</v>
      </c>
      <c r="G72" s="133"/>
      <c r="H72" s="133"/>
      <c r="I72" s="180" t="s">
        <v>61</v>
      </c>
      <c r="J72" s="178"/>
      <c r="K72" s="12"/>
    </row>
    <row r="73" spans="1:11" x14ac:dyDescent="0.3">
      <c r="A73" s="127"/>
      <c r="B73" s="125"/>
      <c r="C73" s="129"/>
      <c r="D73" s="37" t="s">
        <v>46</v>
      </c>
      <c r="E73" s="22">
        <v>2</v>
      </c>
      <c r="F73" s="134"/>
      <c r="G73" s="134"/>
      <c r="H73" s="134"/>
      <c r="I73" s="145"/>
      <c r="J73" s="159"/>
      <c r="K73" s="18"/>
    </row>
    <row r="74" spans="1:11" ht="16.2" thickBot="1" x14ac:dyDescent="0.35">
      <c r="A74" s="177"/>
      <c r="B74" s="175"/>
      <c r="C74" s="173"/>
      <c r="D74" s="47" t="s">
        <v>63</v>
      </c>
      <c r="E74" s="48">
        <v>1</v>
      </c>
      <c r="F74" s="134"/>
      <c r="G74" s="135"/>
      <c r="H74" s="135"/>
      <c r="I74" s="181"/>
      <c r="J74" s="179"/>
      <c r="K74" s="12"/>
    </row>
    <row r="75" spans="1:11" ht="24.6" thickTop="1" thickBot="1" x14ac:dyDescent="0.35">
      <c r="A75" s="167" t="s">
        <v>79</v>
      </c>
      <c r="B75" s="168"/>
      <c r="C75" s="168"/>
      <c r="D75" s="168"/>
      <c r="E75" s="53"/>
      <c r="F75" s="54">
        <v>75</v>
      </c>
      <c r="G75" s="54"/>
      <c r="H75" s="54"/>
      <c r="I75" s="55"/>
      <c r="J75" s="56"/>
      <c r="K75" s="12"/>
    </row>
    <row r="76" spans="1:11" ht="16.2" thickTop="1" x14ac:dyDescent="0.3">
      <c r="A76" s="49"/>
      <c r="B76" s="19"/>
      <c r="C76" s="19"/>
      <c r="D76" s="50"/>
      <c r="E76" s="51"/>
      <c r="F76" s="49"/>
      <c r="G76" s="49"/>
      <c r="H76" s="49"/>
      <c r="I76" s="52"/>
      <c r="J76" s="19"/>
    </row>
    <row r="78" spans="1:11" x14ac:dyDescent="0.3">
      <c r="D78" s="20"/>
    </row>
  </sheetData>
  <mergeCells count="118">
    <mergeCell ref="G46:G50"/>
    <mergeCell ref="G51:G55"/>
    <mergeCell ref="G56:G60"/>
    <mergeCell ref="G61:G64"/>
    <mergeCell ref="G65:G69"/>
    <mergeCell ref="G70:G71"/>
    <mergeCell ref="G72:G74"/>
    <mergeCell ref="A75:D75"/>
    <mergeCell ref="C51:C55"/>
    <mergeCell ref="A61:A64"/>
    <mergeCell ref="B61:B64"/>
    <mergeCell ref="C61:C64"/>
    <mergeCell ref="J51:J55"/>
    <mergeCell ref="I51:I55"/>
    <mergeCell ref="F51:F55"/>
    <mergeCell ref="F65:F69"/>
    <mergeCell ref="F56:F60"/>
    <mergeCell ref="I61:I64"/>
    <mergeCell ref="C72:C74"/>
    <mergeCell ref="B72:B74"/>
    <mergeCell ref="A72:A74"/>
    <mergeCell ref="J72:J74"/>
    <mergeCell ref="I72:I74"/>
    <mergeCell ref="F72:F74"/>
    <mergeCell ref="H72:H74"/>
    <mergeCell ref="H65:H69"/>
    <mergeCell ref="H61:H64"/>
    <mergeCell ref="H56:H60"/>
    <mergeCell ref="H51:H55"/>
    <mergeCell ref="A70:A71"/>
    <mergeCell ref="F70:F71"/>
    <mergeCell ref="A5:A8"/>
    <mergeCell ref="B5:B8"/>
    <mergeCell ref="C5:C8"/>
    <mergeCell ref="I5:I8"/>
    <mergeCell ref="F5:F8"/>
    <mergeCell ref="J5:J8"/>
    <mergeCell ref="H5:H8"/>
    <mergeCell ref="A2:C2"/>
    <mergeCell ref="E2:I2"/>
    <mergeCell ref="I4:J4"/>
    <mergeCell ref="G5:G8"/>
    <mergeCell ref="H15:H20"/>
    <mergeCell ref="H9:H14"/>
    <mergeCell ref="C15:C20"/>
    <mergeCell ref="B15:B20"/>
    <mergeCell ref="A15:A20"/>
    <mergeCell ref="J15:J20"/>
    <mergeCell ref="B21:B24"/>
    <mergeCell ref="C21:C24"/>
    <mergeCell ref="A21:A24"/>
    <mergeCell ref="J21:J24"/>
    <mergeCell ref="F15:F20"/>
    <mergeCell ref="I15:I20"/>
    <mergeCell ref="F21:F24"/>
    <mergeCell ref="I21:I24"/>
    <mergeCell ref="H21:H24"/>
    <mergeCell ref="B9:B14"/>
    <mergeCell ref="C9:C14"/>
    <mergeCell ref="J9:J14"/>
    <mergeCell ref="F9:F14"/>
    <mergeCell ref="I9:I14"/>
    <mergeCell ref="A9:A14"/>
    <mergeCell ref="G9:G14"/>
    <mergeCell ref="G15:G20"/>
    <mergeCell ref="G21:G24"/>
    <mergeCell ref="B25:B29"/>
    <mergeCell ref="C25:C29"/>
    <mergeCell ref="A25:A29"/>
    <mergeCell ref="J25:J29"/>
    <mergeCell ref="A30:A33"/>
    <mergeCell ref="B30:B33"/>
    <mergeCell ref="C30:C33"/>
    <mergeCell ref="J30:J33"/>
    <mergeCell ref="F30:F33"/>
    <mergeCell ref="I30:I33"/>
    <mergeCell ref="F25:F29"/>
    <mergeCell ref="I25:I29"/>
    <mergeCell ref="H30:H33"/>
    <mergeCell ref="H25:H29"/>
    <mergeCell ref="G25:G29"/>
    <mergeCell ref="G30:G33"/>
    <mergeCell ref="A34:A40"/>
    <mergeCell ref="B34:B40"/>
    <mergeCell ref="C34:C40"/>
    <mergeCell ref="J34:J40"/>
    <mergeCell ref="J41:J45"/>
    <mergeCell ref="F34:F40"/>
    <mergeCell ref="I34:I40"/>
    <mergeCell ref="F41:F45"/>
    <mergeCell ref="H41:H45"/>
    <mergeCell ref="H34:H40"/>
    <mergeCell ref="G34:G40"/>
    <mergeCell ref="G41:G45"/>
    <mergeCell ref="C70:C71"/>
    <mergeCell ref="B70:B71"/>
    <mergeCell ref="B65:B69"/>
    <mergeCell ref="A65:A69"/>
    <mergeCell ref="C65:C69"/>
    <mergeCell ref="J65:J69"/>
    <mergeCell ref="C46:C50"/>
    <mergeCell ref="C56:C60"/>
    <mergeCell ref="B41:B60"/>
    <mergeCell ref="A41:A60"/>
    <mergeCell ref="C41:C45"/>
    <mergeCell ref="F61:F64"/>
    <mergeCell ref="J61:J64"/>
    <mergeCell ref="I70:I71"/>
    <mergeCell ref="H70:H71"/>
    <mergeCell ref="J70:J71"/>
    <mergeCell ref="I41:I45"/>
    <mergeCell ref="I46:I50"/>
    <mergeCell ref="I65:I69"/>
    <mergeCell ref="I56:I60"/>
    <mergeCell ref="J46:J50"/>
    <mergeCell ref="J56:J60"/>
    <mergeCell ref="H46:H50"/>
    <mergeCell ref="F46:F50"/>
  </mergeCells>
  <pageMargins left="0.7" right="0.7" top="0.75" bottom="0.75" header="0.3" footer="0.3"/>
  <pageSetup paperSize="9" scale="50" fitToHeight="0" orientation="landscape" horizontalDpi="360" verticalDpi="360" r:id="rId1"/>
  <rowBreaks count="1" manualBreakCount="1">
    <brk id="40" max="8" man="1"/>
  </rowBreaks>
  <colBreaks count="1" manualBreakCount="1">
    <brk id="10" max="1048575"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147437-7183-4AF1-B4A3-9313F6F04CCA}">
  <dimension ref="A2:H24"/>
  <sheetViews>
    <sheetView tabSelected="1" workbookViewId="0">
      <selection activeCell="F17" sqref="F17:F22"/>
    </sheetView>
  </sheetViews>
  <sheetFormatPr baseColWidth="10" defaultColWidth="10.77734375" defaultRowHeight="15.6" x14ac:dyDescent="0.3"/>
  <cols>
    <col min="1" max="1" width="4.5546875" style="7" customWidth="1"/>
    <col min="2" max="2" width="21.88671875" style="7" bestFit="1" customWidth="1"/>
    <col min="3" max="3" width="27.33203125" style="7" customWidth="1"/>
    <col min="4" max="4" width="38.21875" style="7" customWidth="1"/>
    <col min="5" max="5" width="9.77734375" style="7" customWidth="1"/>
    <col min="6" max="6" width="26" style="7" customWidth="1"/>
    <col min="7" max="7" width="40" style="7" customWidth="1"/>
    <col min="8" max="16384" width="10.77734375" style="7"/>
  </cols>
  <sheetData>
    <row r="2" spans="1:8" x14ac:dyDescent="0.3">
      <c r="B2" s="163" t="s">
        <v>43</v>
      </c>
      <c r="C2" s="164"/>
      <c r="D2" s="165"/>
      <c r="E2" s="163" t="s">
        <v>51</v>
      </c>
      <c r="F2" s="164"/>
      <c r="G2" s="165"/>
    </row>
    <row r="3" spans="1:8" ht="16.2" thickBot="1" x14ac:dyDescent="0.35">
      <c r="A3" s="11"/>
      <c r="B3" s="11"/>
      <c r="C3" s="11"/>
      <c r="D3" s="11"/>
      <c r="E3" s="11"/>
      <c r="F3" s="11"/>
      <c r="G3" s="11"/>
    </row>
    <row r="4" spans="1:8" ht="16.2" thickTop="1" x14ac:dyDescent="0.3">
      <c r="A4" s="62" t="s">
        <v>1</v>
      </c>
      <c r="B4" s="63" t="s">
        <v>91</v>
      </c>
      <c r="C4" s="63" t="s">
        <v>3</v>
      </c>
      <c r="D4" s="63" t="s">
        <v>92</v>
      </c>
      <c r="E4" s="61" t="s">
        <v>2</v>
      </c>
      <c r="F4" s="203" t="s">
        <v>164</v>
      </c>
      <c r="G4" s="64" t="s">
        <v>93</v>
      </c>
      <c r="H4" s="26"/>
    </row>
    <row r="5" spans="1:8" ht="16.5" customHeight="1" x14ac:dyDescent="0.3">
      <c r="A5" s="186">
        <v>1</v>
      </c>
      <c r="B5" s="189" t="s">
        <v>94</v>
      </c>
      <c r="C5" s="185" t="s">
        <v>95</v>
      </c>
      <c r="D5" s="185" t="s">
        <v>137</v>
      </c>
      <c r="E5" s="184">
        <v>10</v>
      </c>
      <c r="F5" s="206"/>
      <c r="G5" s="182"/>
      <c r="H5" s="26"/>
    </row>
    <row r="6" spans="1:8" ht="32.1" customHeight="1" x14ac:dyDescent="0.3">
      <c r="A6" s="186"/>
      <c r="B6" s="189"/>
      <c r="C6" s="185"/>
      <c r="D6" s="185"/>
      <c r="E6" s="184"/>
      <c r="F6" s="207"/>
      <c r="G6" s="182"/>
      <c r="H6" s="26"/>
    </row>
    <row r="7" spans="1:8" ht="48.75" customHeight="1" x14ac:dyDescent="0.3">
      <c r="A7" s="186"/>
      <c r="B7" s="189"/>
      <c r="C7" s="185"/>
      <c r="D7" s="185"/>
      <c r="E7" s="184"/>
      <c r="F7" s="207"/>
      <c r="G7" s="182"/>
      <c r="H7" s="26"/>
    </row>
    <row r="8" spans="1:8" ht="103.65" customHeight="1" x14ac:dyDescent="0.3">
      <c r="A8" s="186"/>
      <c r="B8" s="189"/>
      <c r="C8" s="185"/>
      <c r="D8" s="185"/>
      <c r="E8" s="184"/>
      <c r="F8" s="208"/>
      <c r="G8" s="182"/>
      <c r="H8" s="26"/>
    </row>
    <row r="9" spans="1:8" ht="18" customHeight="1" x14ac:dyDescent="0.3">
      <c r="A9" s="186"/>
      <c r="B9" s="189"/>
      <c r="C9" s="185"/>
      <c r="D9" s="117" t="s">
        <v>138</v>
      </c>
      <c r="E9" s="59">
        <v>2.5</v>
      </c>
      <c r="F9" s="204"/>
      <c r="G9" s="182"/>
      <c r="H9" s="26"/>
    </row>
    <row r="10" spans="1:8" ht="17.25" customHeight="1" x14ac:dyDescent="0.3">
      <c r="A10" s="186"/>
      <c r="B10" s="189"/>
      <c r="C10" s="185"/>
      <c r="D10" s="117" t="s">
        <v>96</v>
      </c>
      <c r="E10" s="59">
        <v>2.5</v>
      </c>
      <c r="F10" s="204"/>
      <c r="G10" s="182"/>
      <c r="H10" s="26"/>
    </row>
    <row r="11" spans="1:8" ht="15.75" customHeight="1" x14ac:dyDescent="0.3">
      <c r="A11" s="186">
        <v>2</v>
      </c>
      <c r="B11" s="185" t="s">
        <v>97</v>
      </c>
      <c r="C11" s="185" t="s">
        <v>98</v>
      </c>
      <c r="D11" s="185" t="s">
        <v>147</v>
      </c>
      <c r="E11" s="184">
        <v>5</v>
      </c>
      <c r="F11" s="206"/>
      <c r="G11" s="182"/>
      <c r="H11" s="26"/>
    </row>
    <row r="12" spans="1:8" ht="15.75" customHeight="1" x14ac:dyDescent="0.3">
      <c r="A12" s="186"/>
      <c r="B12" s="185"/>
      <c r="C12" s="185"/>
      <c r="D12" s="185"/>
      <c r="E12" s="184"/>
      <c r="F12" s="207"/>
      <c r="G12" s="182"/>
      <c r="H12" s="26"/>
    </row>
    <row r="13" spans="1:8" x14ac:dyDescent="0.3">
      <c r="A13" s="186"/>
      <c r="B13" s="185"/>
      <c r="C13" s="185"/>
      <c r="D13" s="185"/>
      <c r="E13" s="184"/>
      <c r="F13" s="207"/>
      <c r="G13" s="182"/>
      <c r="H13" s="26"/>
    </row>
    <row r="14" spans="1:8" x14ac:dyDescent="0.3">
      <c r="A14" s="186"/>
      <c r="B14" s="185"/>
      <c r="C14" s="185"/>
      <c r="D14" s="185"/>
      <c r="E14" s="184"/>
      <c r="F14" s="207"/>
      <c r="G14" s="182"/>
      <c r="H14" s="26"/>
    </row>
    <row r="15" spans="1:8" x14ac:dyDescent="0.3">
      <c r="A15" s="186"/>
      <c r="B15" s="185"/>
      <c r="C15" s="185"/>
      <c r="D15" s="185"/>
      <c r="E15" s="184"/>
      <c r="F15" s="207"/>
      <c r="G15" s="182"/>
      <c r="H15" s="26"/>
    </row>
    <row r="16" spans="1:8" ht="110.25" customHeight="1" x14ac:dyDescent="0.3">
      <c r="A16" s="186"/>
      <c r="B16" s="185"/>
      <c r="C16" s="185"/>
      <c r="D16" s="185"/>
      <c r="E16" s="184"/>
      <c r="F16" s="208"/>
      <c r="G16" s="182"/>
      <c r="H16" s="26"/>
    </row>
    <row r="17" spans="1:8" ht="45" customHeight="1" x14ac:dyDescent="0.3">
      <c r="A17" s="186">
        <v>3</v>
      </c>
      <c r="B17" s="190" t="s">
        <v>139</v>
      </c>
      <c r="C17" s="183" t="s">
        <v>140</v>
      </c>
      <c r="D17" s="183" t="s">
        <v>141</v>
      </c>
      <c r="E17" s="184">
        <v>5</v>
      </c>
      <c r="F17" s="206"/>
      <c r="G17" s="182" t="s">
        <v>99</v>
      </c>
      <c r="H17" s="26"/>
    </row>
    <row r="18" spans="1:8" ht="45" customHeight="1" x14ac:dyDescent="0.3">
      <c r="A18" s="186"/>
      <c r="B18" s="190"/>
      <c r="C18" s="183"/>
      <c r="D18" s="183"/>
      <c r="E18" s="184"/>
      <c r="F18" s="207"/>
      <c r="G18" s="182"/>
      <c r="H18" s="26"/>
    </row>
    <row r="19" spans="1:8" ht="45" customHeight="1" x14ac:dyDescent="0.3">
      <c r="A19" s="186"/>
      <c r="B19" s="190"/>
      <c r="C19" s="183"/>
      <c r="D19" s="183"/>
      <c r="E19" s="184"/>
      <c r="F19" s="207"/>
      <c r="G19" s="182"/>
      <c r="H19" s="26"/>
    </row>
    <row r="20" spans="1:8" ht="45" customHeight="1" x14ac:dyDescent="0.3">
      <c r="A20" s="186"/>
      <c r="B20" s="190"/>
      <c r="C20" s="183"/>
      <c r="D20" s="183"/>
      <c r="E20" s="184"/>
      <c r="F20" s="207"/>
      <c r="G20" s="182"/>
      <c r="H20" s="26"/>
    </row>
    <row r="21" spans="1:8" ht="45" customHeight="1" x14ac:dyDescent="0.3">
      <c r="A21" s="186"/>
      <c r="B21" s="190"/>
      <c r="C21" s="183"/>
      <c r="D21" s="183"/>
      <c r="E21" s="184"/>
      <c r="F21" s="207"/>
      <c r="G21" s="182"/>
      <c r="H21" s="26"/>
    </row>
    <row r="22" spans="1:8" ht="45" customHeight="1" x14ac:dyDescent="0.3">
      <c r="A22" s="186"/>
      <c r="B22" s="190"/>
      <c r="C22" s="183"/>
      <c r="D22" s="183"/>
      <c r="E22" s="184"/>
      <c r="F22" s="208"/>
      <c r="G22" s="182"/>
      <c r="H22" s="26"/>
    </row>
    <row r="23" spans="1:8" ht="16.2" thickBot="1" x14ac:dyDescent="0.35">
      <c r="A23" s="187" t="s">
        <v>79</v>
      </c>
      <c r="B23" s="188"/>
      <c r="C23" s="188"/>
      <c r="D23" s="188"/>
      <c r="E23" s="60">
        <f>SUM(E5:E22)</f>
        <v>25</v>
      </c>
      <c r="F23" s="205"/>
      <c r="G23" s="65"/>
      <c r="H23" s="26"/>
    </row>
    <row r="24" spans="1:8" ht="16.2" thickTop="1" x14ac:dyDescent="0.3">
      <c r="A24" s="51"/>
      <c r="B24" s="51"/>
      <c r="C24" s="51"/>
      <c r="D24" s="51"/>
      <c r="E24" s="51"/>
      <c r="F24" s="51"/>
      <c r="G24" s="51"/>
    </row>
  </sheetData>
  <mergeCells count="24">
    <mergeCell ref="F5:F8"/>
    <mergeCell ref="F11:F16"/>
    <mergeCell ref="F17:F22"/>
    <mergeCell ref="B2:D2"/>
    <mergeCell ref="E2:G2"/>
    <mergeCell ref="A5:A10"/>
    <mergeCell ref="A23:D23"/>
    <mergeCell ref="D5:D8"/>
    <mergeCell ref="E5:E8"/>
    <mergeCell ref="B5:B10"/>
    <mergeCell ref="C5:C10"/>
    <mergeCell ref="A17:A22"/>
    <mergeCell ref="B17:B22"/>
    <mergeCell ref="C17:C22"/>
    <mergeCell ref="A11:A16"/>
    <mergeCell ref="B11:B16"/>
    <mergeCell ref="C11:C16"/>
    <mergeCell ref="G5:G10"/>
    <mergeCell ref="G11:G16"/>
    <mergeCell ref="G17:G22"/>
    <mergeCell ref="D17:D22"/>
    <mergeCell ref="E17:E22"/>
    <mergeCell ref="D11:D16"/>
    <mergeCell ref="E11:E16"/>
  </mergeCells>
  <pageMargins left="0.7" right="0.7" top="0.75" bottom="0.75" header="0.3" footer="0.3"/>
  <pageSetup orientation="portrait" horizontalDpi="360" verticalDpi="36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7D670C-16E4-4F5C-A637-BDD4504D4516}">
  <dimension ref="B4:L37"/>
  <sheetViews>
    <sheetView topLeftCell="A17" workbookViewId="0">
      <selection activeCell="H10" sqref="H10"/>
    </sheetView>
  </sheetViews>
  <sheetFormatPr baseColWidth="10" defaultRowHeight="14.4" x14ac:dyDescent="0.3"/>
  <cols>
    <col min="1" max="1" width="7.21875" customWidth="1"/>
    <col min="2" max="2" width="7.44140625" customWidth="1"/>
    <col min="3" max="3" width="20.44140625" customWidth="1"/>
    <col min="4" max="4" width="7.21875" customWidth="1"/>
    <col min="5" max="5" width="12.21875" customWidth="1"/>
    <col min="6" max="6" width="8.77734375" customWidth="1"/>
    <col min="7" max="7" width="8" customWidth="1"/>
    <col min="8" max="8" width="9" customWidth="1"/>
    <col min="9" max="9" width="14.21875" customWidth="1"/>
    <col min="10" max="11" width="9.44140625" customWidth="1"/>
    <col min="12" max="12" width="14.21875" customWidth="1"/>
  </cols>
  <sheetData>
    <row r="4" spans="2:12" ht="15" x14ac:dyDescent="0.3">
      <c r="H4" s="115"/>
      <c r="K4" s="114"/>
    </row>
    <row r="5" spans="2:12" ht="15.75" thickBot="1" x14ac:dyDescent="0.35">
      <c r="B5" s="113" t="s">
        <v>112</v>
      </c>
      <c r="C5" s="113"/>
      <c r="D5" s="113"/>
      <c r="E5" s="113"/>
      <c r="F5" s="113"/>
      <c r="G5" s="112"/>
    </row>
    <row r="6" spans="2:12" x14ac:dyDescent="0.3">
      <c r="G6" s="197" t="s">
        <v>111</v>
      </c>
      <c r="H6" s="198"/>
      <c r="I6" s="199"/>
      <c r="J6" s="194" t="s">
        <v>110</v>
      </c>
      <c r="K6" s="195"/>
      <c r="L6" s="196"/>
    </row>
    <row r="7" spans="2:12" x14ac:dyDescent="0.3">
      <c r="B7" t="s">
        <v>109</v>
      </c>
      <c r="F7" s="111"/>
      <c r="G7" s="200" t="s">
        <v>108</v>
      </c>
      <c r="H7" s="201"/>
      <c r="I7" s="202"/>
      <c r="J7" s="191" t="s">
        <v>108</v>
      </c>
      <c r="K7" s="192"/>
      <c r="L7" s="193"/>
    </row>
    <row r="8" spans="2:12" ht="15.75" thickBot="1" x14ac:dyDescent="0.35">
      <c r="G8" s="110"/>
      <c r="H8" s="69">
        <f>MIN(G10:G40)</f>
        <v>5</v>
      </c>
      <c r="I8" s="109"/>
      <c r="J8" s="108"/>
      <c r="K8" s="107">
        <f>MIN(J10:J40)</f>
        <v>0</v>
      </c>
      <c r="L8" s="106"/>
    </row>
    <row r="9" spans="2:12" s="1" customFormat="1" ht="35.549999999999997" customHeight="1" thickBot="1" x14ac:dyDescent="0.35">
      <c r="B9" s="105" t="s">
        <v>107</v>
      </c>
      <c r="C9" s="104" t="s">
        <v>106</v>
      </c>
      <c r="D9" s="103" t="s">
        <v>105</v>
      </c>
      <c r="E9" s="102" t="s">
        <v>104</v>
      </c>
      <c r="F9" s="101" t="s">
        <v>103</v>
      </c>
      <c r="G9" s="100" t="s">
        <v>102</v>
      </c>
      <c r="H9" s="99" t="s">
        <v>101</v>
      </c>
      <c r="I9" s="98" t="s">
        <v>100</v>
      </c>
      <c r="J9" s="97" t="s">
        <v>102</v>
      </c>
      <c r="K9" s="96" t="s">
        <v>101</v>
      </c>
      <c r="L9" s="95" t="s">
        <v>100</v>
      </c>
    </row>
    <row r="10" spans="2:12" ht="15" x14ac:dyDescent="0.3">
      <c r="B10" s="94">
        <v>1</v>
      </c>
      <c r="C10" s="93" t="s">
        <v>113</v>
      </c>
      <c r="D10" s="73"/>
      <c r="E10" s="72"/>
      <c r="F10" s="71" t="str">
        <f t="shared" ref="F10:F17" ca="1" si="0">IF(E10="","",DATEDIF(E10,TODAY(),"Y"))</f>
        <v/>
      </c>
      <c r="G10" s="92">
        <v>5</v>
      </c>
      <c r="H10" s="92">
        <f>IF(G10="","",$H$8*5/G10)</f>
        <v>5</v>
      </c>
      <c r="I10" s="91" t="str">
        <f>IF(H10="","",IF(H10&gt;=5,"MUY BIEN",IF(H10&gt;=4,"BUENO",IF(H10&gt;=3,"REGULAR",IF(H10&gt;=1,"MAL","MUY MAL")))))</f>
        <v>MUY BIEN</v>
      </c>
      <c r="J10" s="90"/>
      <c r="K10" s="89" t="str">
        <f t="shared" ref="K10:K37" si="1">IF(J10="","",$H$8*10/J10)</f>
        <v/>
      </c>
      <c r="L10" s="88" t="str">
        <f t="shared" ref="L10:L33" si="2">IF(K10="","",IF(K10&gt;=9,"MUY BIEN",IF(K10&gt;=8,"BUENO",IF(K10&gt;=7,"REGULAR",IF(K10&gt;=6,"MAL","MUY MAL")))))</f>
        <v/>
      </c>
    </row>
    <row r="11" spans="2:12" ht="15" x14ac:dyDescent="0.3">
      <c r="B11" s="57">
        <v>2</v>
      </c>
      <c r="C11" s="86" t="s">
        <v>114</v>
      </c>
      <c r="D11" s="73"/>
      <c r="E11" s="72"/>
      <c r="F11" s="71" t="str">
        <f t="shared" ca="1" si="0"/>
        <v/>
      </c>
      <c r="G11" s="92"/>
      <c r="H11" s="92" t="str">
        <f t="shared" ref="H11:H37" si="3">IF(G11="","",$H$8*5/G11)</f>
        <v/>
      </c>
      <c r="I11" s="91" t="str">
        <f t="shared" ref="I11:I37" si="4">IF(H11="","",IF(H11&gt;=5,"MUY BIEN",IF(H11&gt;=4,"BUENO",IF(H11&gt;=3,"REGULAR",IF(H11&gt;=1,"MAL","MUY MAL")))))</f>
        <v/>
      </c>
      <c r="J11" s="77"/>
      <c r="K11" s="76" t="str">
        <f t="shared" si="1"/>
        <v/>
      </c>
      <c r="L11" s="75" t="str">
        <f t="shared" si="2"/>
        <v/>
      </c>
    </row>
    <row r="12" spans="2:12" ht="15" x14ac:dyDescent="0.3">
      <c r="B12" s="57">
        <v>3</v>
      </c>
      <c r="C12" s="86" t="s">
        <v>136</v>
      </c>
      <c r="D12" s="73"/>
      <c r="E12" s="72"/>
      <c r="F12" s="71" t="str">
        <f t="shared" ca="1" si="0"/>
        <v/>
      </c>
      <c r="G12" s="92"/>
      <c r="H12" s="92" t="str">
        <f t="shared" si="3"/>
        <v/>
      </c>
      <c r="I12" s="91" t="str">
        <f t="shared" si="4"/>
        <v/>
      </c>
      <c r="J12" s="84"/>
      <c r="K12" s="85" t="str">
        <f t="shared" si="1"/>
        <v/>
      </c>
      <c r="L12" s="75" t="str">
        <f t="shared" si="2"/>
        <v/>
      </c>
    </row>
    <row r="13" spans="2:12" ht="15" x14ac:dyDescent="0.3">
      <c r="B13" s="57">
        <v>4</v>
      </c>
      <c r="C13" s="86" t="s">
        <v>115</v>
      </c>
      <c r="D13" s="73"/>
      <c r="E13" s="72"/>
      <c r="F13" s="71" t="str">
        <f t="shared" ca="1" si="0"/>
        <v/>
      </c>
      <c r="G13" s="92"/>
      <c r="H13" s="92" t="str">
        <f t="shared" si="3"/>
        <v/>
      </c>
      <c r="I13" s="91" t="str">
        <f t="shared" si="4"/>
        <v/>
      </c>
      <c r="J13" s="77"/>
      <c r="K13" s="85" t="str">
        <f t="shared" si="1"/>
        <v/>
      </c>
      <c r="L13" s="75" t="str">
        <f t="shared" si="2"/>
        <v/>
      </c>
    </row>
    <row r="14" spans="2:12" ht="15" x14ac:dyDescent="0.3">
      <c r="B14" s="57">
        <v>5</v>
      </c>
      <c r="C14" s="86" t="s">
        <v>116</v>
      </c>
      <c r="D14" s="73"/>
      <c r="E14" s="72"/>
      <c r="F14" s="71" t="str">
        <f t="shared" ca="1" si="0"/>
        <v/>
      </c>
      <c r="G14" s="78"/>
      <c r="H14" s="92" t="str">
        <f t="shared" si="3"/>
        <v/>
      </c>
      <c r="I14" s="91" t="str">
        <f t="shared" si="4"/>
        <v/>
      </c>
      <c r="J14" s="77"/>
      <c r="K14" s="85" t="str">
        <f t="shared" si="1"/>
        <v/>
      </c>
      <c r="L14" s="75" t="str">
        <f t="shared" si="2"/>
        <v/>
      </c>
    </row>
    <row r="15" spans="2:12" ht="15" x14ac:dyDescent="0.3">
      <c r="B15" s="57">
        <v>6</v>
      </c>
      <c r="C15" s="86" t="s">
        <v>117</v>
      </c>
      <c r="D15" s="73"/>
      <c r="E15" s="72"/>
      <c r="F15" s="71" t="str">
        <f t="shared" ca="1" si="0"/>
        <v/>
      </c>
      <c r="G15" s="78"/>
      <c r="H15" s="92" t="str">
        <f t="shared" si="3"/>
        <v/>
      </c>
      <c r="I15" s="91" t="str">
        <f t="shared" si="4"/>
        <v/>
      </c>
      <c r="J15" s="77"/>
      <c r="K15" s="76" t="str">
        <f t="shared" si="1"/>
        <v/>
      </c>
      <c r="L15" s="75" t="str">
        <f t="shared" si="2"/>
        <v/>
      </c>
    </row>
    <row r="16" spans="2:12" ht="15" x14ac:dyDescent="0.3">
      <c r="B16" s="57">
        <v>7</v>
      </c>
      <c r="C16" s="86" t="s">
        <v>118</v>
      </c>
      <c r="D16" s="73"/>
      <c r="E16" s="72"/>
      <c r="F16" s="71" t="str">
        <f t="shared" ca="1" si="0"/>
        <v/>
      </c>
      <c r="G16" s="78"/>
      <c r="H16" s="92" t="str">
        <f t="shared" si="3"/>
        <v/>
      </c>
      <c r="I16" s="91" t="str">
        <f t="shared" si="4"/>
        <v/>
      </c>
      <c r="J16" s="77"/>
      <c r="K16" s="76" t="str">
        <f t="shared" si="1"/>
        <v/>
      </c>
      <c r="L16" s="75" t="str">
        <f t="shared" si="2"/>
        <v/>
      </c>
    </row>
    <row r="17" spans="2:12" ht="15" x14ac:dyDescent="0.3">
      <c r="B17" s="57">
        <v>8</v>
      </c>
      <c r="C17" s="86" t="s">
        <v>119</v>
      </c>
      <c r="D17" s="73"/>
      <c r="E17" s="72"/>
      <c r="F17" s="71" t="str">
        <f t="shared" ca="1" si="0"/>
        <v/>
      </c>
      <c r="G17" s="78"/>
      <c r="H17" s="92" t="str">
        <f t="shared" si="3"/>
        <v/>
      </c>
      <c r="I17" s="91" t="str">
        <f t="shared" si="4"/>
        <v/>
      </c>
      <c r="J17" s="77"/>
      <c r="K17" s="85" t="str">
        <f t="shared" si="1"/>
        <v/>
      </c>
      <c r="L17" s="75" t="str">
        <f t="shared" si="2"/>
        <v/>
      </c>
    </row>
    <row r="18" spans="2:12" ht="15" x14ac:dyDescent="0.3">
      <c r="B18" s="57">
        <v>9</v>
      </c>
      <c r="C18" s="86" t="s">
        <v>120</v>
      </c>
      <c r="D18" s="86"/>
      <c r="E18" s="72"/>
      <c r="F18" s="86"/>
      <c r="G18" s="78"/>
      <c r="H18" s="92" t="str">
        <f t="shared" si="3"/>
        <v/>
      </c>
      <c r="I18" s="91" t="str">
        <f t="shared" si="4"/>
        <v/>
      </c>
      <c r="J18" s="77"/>
      <c r="K18" s="85" t="str">
        <f t="shared" si="1"/>
        <v/>
      </c>
      <c r="L18" s="75" t="str">
        <f t="shared" si="2"/>
        <v/>
      </c>
    </row>
    <row r="19" spans="2:12" ht="15" x14ac:dyDescent="0.3">
      <c r="B19" s="57">
        <v>10</v>
      </c>
      <c r="C19" s="86" t="s">
        <v>121</v>
      </c>
      <c r="D19" s="86"/>
      <c r="E19" s="72"/>
      <c r="F19" s="71" t="str">
        <f t="shared" ref="F19:F37" ca="1" si="5">IF(E19="","",DATEDIF(E19,TODAY(),"Y"))</f>
        <v/>
      </c>
      <c r="G19" s="78"/>
      <c r="H19" s="92" t="str">
        <f t="shared" si="3"/>
        <v/>
      </c>
      <c r="I19" s="91" t="str">
        <f t="shared" si="4"/>
        <v/>
      </c>
      <c r="J19" s="77"/>
      <c r="K19" s="85" t="str">
        <f t="shared" si="1"/>
        <v/>
      </c>
      <c r="L19" s="75" t="str">
        <f t="shared" si="2"/>
        <v/>
      </c>
    </row>
    <row r="20" spans="2:12" ht="15" x14ac:dyDescent="0.3">
      <c r="B20" s="57">
        <v>11</v>
      </c>
      <c r="C20" s="86" t="s">
        <v>122</v>
      </c>
      <c r="D20" s="73"/>
      <c r="E20" s="72"/>
      <c r="F20" s="71" t="str">
        <f t="shared" ca="1" si="5"/>
        <v/>
      </c>
      <c r="G20" s="78"/>
      <c r="H20" s="92" t="str">
        <f t="shared" si="3"/>
        <v/>
      </c>
      <c r="I20" s="91" t="str">
        <f t="shared" si="4"/>
        <v/>
      </c>
      <c r="J20" s="77"/>
      <c r="K20" s="76" t="str">
        <f t="shared" si="1"/>
        <v/>
      </c>
      <c r="L20" s="75" t="str">
        <f t="shared" si="2"/>
        <v/>
      </c>
    </row>
    <row r="21" spans="2:12" ht="15" x14ac:dyDescent="0.3">
      <c r="B21" s="57">
        <v>12</v>
      </c>
      <c r="C21" s="86" t="s">
        <v>123</v>
      </c>
      <c r="D21" s="73"/>
      <c r="E21" s="72"/>
      <c r="F21" s="71" t="str">
        <f t="shared" ca="1" si="5"/>
        <v/>
      </c>
      <c r="G21" s="78"/>
      <c r="H21" s="92" t="str">
        <f t="shared" si="3"/>
        <v/>
      </c>
      <c r="I21" s="91" t="str">
        <f t="shared" si="4"/>
        <v/>
      </c>
      <c r="J21" s="77"/>
      <c r="K21" s="87" t="str">
        <f t="shared" si="1"/>
        <v/>
      </c>
      <c r="L21" s="75" t="str">
        <f t="shared" si="2"/>
        <v/>
      </c>
    </row>
    <row r="22" spans="2:12" ht="15" x14ac:dyDescent="0.3">
      <c r="B22" s="57">
        <v>13</v>
      </c>
      <c r="C22" s="86" t="s">
        <v>124</v>
      </c>
      <c r="D22" s="73"/>
      <c r="E22" s="72"/>
      <c r="F22" s="71" t="str">
        <f t="shared" ca="1" si="5"/>
        <v/>
      </c>
      <c r="G22" s="79"/>
      <c r="H22" s="92" t="str">
        <f t="shared" si="3"/>
        <v/>
      </c>
      <c r="I22" s="91" t="str">
        <f t="shared" si="4"/>
        <v/>
      </c>
      <c r="J22" s="77"/>
      <c r="K22" s="85" t="str">
        <f t="shared" si="1"/>
        <v/>
      </c>
      <c r="L22" s="75" t="str">
        <f t="shared" si="2"/>
        <v/>
      </c>
    </row>
    <row r="23" spans="2:12" ht="15" x14ac:dyDescent="0.3">
      <c r="B23" s="57">
        <v>14</v>
      </c>
      <c r="C23" s="86" t="s">
        <v>125</v>
      </c>
      <c r="D23" s="73"/>
      <c r="E23" s="72"/>
      <c r="F23" s="71" t="str">
        <f t="shared" ca="1" si="5"/>
        <v/>
      </c>
      <c r="G23" s="79"/>
      <c r="H23" s="92" t="str">
        <f t="shared" si="3"/>
        <v/>
      </c>
      <c r="I23" s="91" t="str">
        <f t="shared" si="4"/>
        <v/>
      </c>
      <c r="J23" s="77"/>
      <c r="K23" s="85" t="str">
        <f t="shared" si="1"/>
        <v/>
      </c>
      <c r="L23" s="75" t="str">
        <f t="shared" si="2"/>
        <v/>
      </c>
    </row>
    <row r="24" spans="2:12" ht="15" x14ac:dyDescent="0.3">
      <c r="B24" s="57">
        <v>15</v>
      </c>
      <c r="C24" s="86" t="s">
        <v>126</v>
      </c>
      <c r="D24" s="73"/>
      <c r="E24" s="72"/>
      <c r="F24" s="71" t="str">
        <f t="shared" ca="1" si="5"/>
        <v/>
      </c>
      <c r="G24" s="79"/>
      <c r="H24" s="92" t="str">
        <f t="shared" si="3"/>
        <v/>
      </c>
      <c r="I24" s="91" t="str">
        <f t="shared" si="4"/>
        <v/>
      </c>
      <c r="J24" s="77"/>
      <c r="K24" s="85" t="str">
        <f t="shared" si="1"/>
        <v/>
      </c>
      <c r="L24" s="75" t="str">
        <f t="shared" si="2"/>
        <v/>
      </c>
    </row>
    <row r="25" spans="2:12" x14ac:dyDescent="0.3">
      <c r="B25" s="57">
        <v>16</v>
      </c>
      <c r="C25" s="116" t="s">
        <v>127</v>
      </c>
      <c r="D25" s="73"/>
      <c r="E25" s="72"/>
      <c r="F25" s="71" t="str">
        <f t="shared" ca="1" si="5"/>
        <v/>
      </c>
      <c r="G25" s="79"/>
      <c r="H25" s="92" t="str">
        <f t="shared" si="3"/>
        <v/>
      </c>
      <c r="I25" s="91" t="str">
        <f t="shared" si="4"/>
        <v/>
      </c>
      <c r="J25" s="77"/>
      <c r="K25" s="76" t="str">
        <f t="shared" si="1"/>
        <v/>
      </c>
      <c r="L25" s="75" t="str">
        <f t="shared" si="2"/>
        <v/>
      </c>
    </row>
    <row r="26" spans="2:12" x14ac:dyDescent="0.3">
      <c r="B26" s="57">
        <v>17</v>
      </c>
      <c r="C26" s="74" t="s">
        <v>128</v>
      </c>
      <c r="D26" s="73"/>
      <c r="E26" s="72"/>
      <c r="F26" s="71" t="str">
        <f t="shared" ca="1" si="5"/>
        <v/>
      </c>
      <c r="G26" s="79"/>
      <c r="H26" s="92" t="str">
        <f t="shared" si="3"/>
        <v/>
      </c>
      <c r="I26" s="91" t="str">
        <f t="shared" si="4"/>
        <v/>
      </c>
      <c r="J26" s="77"/>
      <c r="K26" s="76" t="str">
        <f t="shared" si="1"/>
        <v/>
      </c>
      <c r="L26" s="75" t="str">
        <f t="shared" si="2"/>
        <v/>
      </c>
    </row>
    <row r="27" spans="2:12" x14ac:dyDescent="0.3">
      <c r="B27" s="57">
        <v>18</v>
      </c>
      <c r="C27" s="74" t="s">
        <v>129</v>
      </c>
      <c r="D27" s="73"/>
      <c r="E27" s="72"/>
      <c r="F27" s="71" t="str">
        <f t="shared" ca="1" si="5"/>
        <v/>
      </c>
      <c r="G27" s="79"/>
      <c r="H27" s="92" t="str">
        <f t="shared" si="3"/>
        <v/>
      </c>
      <c r="I27" s="91" t="str">
        <f t="shared" si="4"/>
        <v/>
      </c>
      <c r="J27" s="77"/>
      <c r="K27" s="76" t="str">
        <f t="shared" si="1"/>
        <v/>
      </c>
      <c r="L27" s="75" t="str">
        <f t="shared" si="2"/>
        <v/>
      </c>
    </row>
    <row r="28" spans="2:12" x14ac:dyDescent="0.3">
      <c r="B28" s="57">
        <v>19</v>
      </c>
      <c r="C28" s="74" t="s">
        <v>130</v>
      </c>
      <c r="D28" s="73"/>
      <c r="E28" s="72"/>
      <c r="F28" s="71" t="str">
        <f t="shared" ca="1" si="5"/>
        <v/>
      </c>
      <c r="G28" s="79"/>
      <c r="H28" s="92" t="str">
        <f t="shared" si="3"/>
        <v/>
      </c>
      <c r="I28" s="91" t="str">
        <f t="shared" si="4"/>
        <v/>
      </c>
      <c r="J28" s="77"/>
      <c r="K28" s="76" t="str">
        <f t="shared" si="1"/>
        <v/>
      </c>
      <c r="L28" s="75" t="str">
        <f t="shared" si="2"/>
        <v/>
      </c>
    </row>
    <row r="29" spans="2:12" x14ac:dyDescent="0.3">
      <c r="B29" s="57">
        <v>20</v>
      </c>
      <c r="C29" s="74" t="s">
        <v>131</v>
      </c>
      <c r="D29" s="73"/>
      <c r="E29" s="72"/>
      <c r="F29" s="71" t="str">
        <f t="shared" ca="1" si="5"/>
        <v/>
      </c>
      <c r="G29" s="79"/>
      <c r="H29" s="92" t="str">
        <f t="shared" si="3"/>
        <v/>
      </c>
      <c r="I29" s="91" t="str">
        <f t="shared" si="4"/>
        <v/>
      </c>
      <c r="J29" s="77"/>
      <c r="K29" s="76" t="str">
        <f t="shared" si="1"/>
        <v/>
      </c>
      <c r="L29" s="75" t="str">
        <f t="shared" si="2"/>
        <v/>
      </c>
    </row>
    <row r="30" spans="2:12" x14ac:dyDescent="0.3">
      <c r="B30" s="57">
        <v>21</v>
      </c>
      <c r="C30" s="74" t="s">
        <v>132</v>
      </c>
      <c r="D30" s="73"/>
      <c r="E30" s="72"/>
      <c r="F30" s="71" t="str">
        <f t="shared" ca="1" si="5"/>
        <v/>
      </c>
      <c r="G30" s="79"/>
      <c r="H30" s="92" t="str">
        <f t="shared" si="3"/>
        <v/>
      </c>
      <c r="I30" s="91" t="str">
        <f t="shared" si="4"/>
        <v/>
      </c>
      <c r="J30" s="77"/>
      <c r="K30" s="76" t="str">
        <f t="shared" si="1"/>
        <v/>
      </c>
      <c r="L30" s="75" t="str">
        <f t="shared" si="2"/>
        <v/>
      </c>
    </row>
    <row r="31" spans="2:12" x14ac:dyDescent="0.3">
      <c r="B31" s="57">
        <v>22</v>
      </c>
      <c r="C31" s="74" t="s">
        <v>133</v>
      </c>
      <c r="D31" s="73"/>
      <c r="E31" s="72"/>
      <c r="F31" s="71" t="str">
        <f t="shared" ca="1" si="5"/>
        <v/>
      </c>
      <c r="G31" s="79"/>
      <c r="H31" s="92" t="str">
        <f t="shared" si="3"/>
        <v/>
      </c>
      <c r="I31" s="91" t="str">
        <f t="shared" si="4"/>
        <v/>
      </c>
      <c r="J31" s="84"/>
      <c r="K31" s="76" t="str">
        <f t="shared" si="1"/>
        <v/>
      </c>
      <c r="L31" s="75" t="str">
        <f t="shared" si="2"/>
        <v/>
      </c>
    </row>
    <row r="32" spans="2:12" x14ac:dyDescent="0.3">
      <c r="B32" s="57">
        <v>23</v>
      </c>
      <c r="C32" s="74" t="s">
        <v>134</v>
      </c>
      <c r="D32" s="73"/>
      <c r="E32" s="72"/>
      <c r="F32" s="71" t="str">
        <f t="shared" ca="1" si="5"/>
        <v/>
      </c>
      <c r="G32" s="79"/>
      <c r="H32" s="92" t="str">
        <f t="shared" si="3"/>
        <v/>
      </c>
      <c r="I32" s="91" t="str">
        <f t="shared" si="4"/>
        <v/>
      </c>
      <c r="J32" s="77"/>
      <c r="K32" s="76" t="str">
        <f t="shared" si="1"/>
        <v/>
      </c>
      <c r="L32" s="75" t="str">
        <f t="shared" si="2"/>
        <v/>
      </c>
    </row>
    <row r="33" spans="2:12" x14ac:dyDescent="0.3">
      <c r="B33" s="57">
        <v>24</v>
      </c>
      <c r="C33" s="74" t="s">
        <v>135</v>
      </c>
      <c r="D33" s="73"/>
      <c r="E33" s="72"/>
      <c r="F33" s="71" t="str">
        <f t="shared" ca="1" si="5"/>
        <v/>
      </c>
      <c r="G33" s="79"/>
      <c r="H33" s="92" t="str">
        <f t="shared" si="3"/>
        <v/>
      </c>
      <c r="I33" s="91" t="str">
        <f t="shared" si="4"/>
        <v/>
      </c>
      <c r="J33" s="77"/>
      <c r="K33" s="76" t="str">
        <f t="shared" si="1"/>
        <v/>
      </c>
      <c r="L33" s="75" t="str">
        <f t="shared" si="2"/>
        <v/>
      </c>
    </row>
    <row r="34" spans="2:12" x14ac:dyDescent="0.3">
      <c r="B34" s="57">
        <v>25</v>
      </c>
      <c r="C34" s="74" t="s">
        <v>143</v>
      </c>
      <c r="D34" s="73"/>
      <c r="E34" s="72"/>
      <c r="F34" s="71" t="str">
        <f t="shared" ca="1" si="5"/>
        <v/>
      </c>
      <c r="G34" s="83"/>
      <c r="H34" s="92" t="str">
        <f t="shared" si="3"/>
        <v/>
      </c>
      <c r="I34" s="91" t="str">
        <f t="shared" si="4"/>
        <v/>
      </c>
      <c r="J34" s="82"/>
      <c r="K34" s="81" t="str">
        <f t="shared" si="1"/>
        <v/>
      </c>
      <c r="L34" s="80"/>
    </row>
    <row r="35" spans="2:12" x14ac:dyDescent="0.3">
      <c r="B35" s="57">
        <v>26</v>
      </c>
      <c r="C35" s="74" t="s">
        <v>144</v>
      </c>
      <c r="D35" s="73"/>
      <c r="E35" s="72"/>
      <c r="F35" s="71" t="str">
        <f t="shared" ca="1" si="5"/>
        <v/>
      </c>
      <c r="G35" s="79"/>
      <c r="H35" s="92" t="str">
        <f t="shared" si="3"/>
        <v/>
      </c>
      <c r="I35" s="91" t="str">
        <f t="shared" si="4"/>
        <v/>
      </c>
      <c r="J35" s="77"/>
      <c r="K35" s="76" t="str">
        <f t="shared" si="1"/>
        <v/>
      </c>
      <c r="L35" s="75"/>
    </row>
    <row r="36" spans="2:12" x14ac:dyDescent="0.3">
      <c r="B36" s="57">
        <v>27</v>
      </c>
      <c r="C36" s="74" t="s">
        <v>145</v>
      </c>
      <c r="D36" s="73"/>
      <c r="E36" s="72"/>
      <c r="F36" s="71" t="str">
        <f t="shared" ca="1" si="5"/>
        <v/>
      </c>
      <c r="G36" s="79"/>
      <c r="H36" s="92" t="str">
        <f t="shared" si="3"/>
        <v/>
      </c>
      <c r="I36" s="91" t="str">
        <f t="shared" si="4"/>
        <v/>
      </c>
      <c r="J36" s="77"/>
      <c r="K36" s="76" t="str">
        <f t="shared" si="1"/>
        <v/>
      </c>
      <c r="L36" s="75"/>
    </row>
    <row r="37" spans="2:12" ht="15" thickBot="1" x14ac:dyDescent="0.35">
      <c r="B37" s="57">
        <v>28</v>
      </c>
      <c r="C37" s="74" t="s">
        <v>146</v>
      </c>
      <c r="D37" s="73"/>
      <c r="E37" s="72"/>
      <c r="F37" s="71" t="str">
        <f t="shared" ca="1" si="5"/>
        <v/>
      </c>
      <c r="G37" s="70"/>
      <c r="H37" s="92" t="str">
        <f t="shared" si="3"/>
        <v/>
      </c>
      <c r="I37" s="91" t="str">
        <f t="shared" si="4"/>
        <v/>
      </c>
      <c r="J37" s="68"/>
      <c r="K37" s="67" t="str">
        <f t="shared" si="1"/>
        <v/>
      </c>
      <c r="L37" s="66"/>
    </row>
  </sheetData>
  <mergeCells count="4">
    <mergeCell ref="J7:L7"/>
    <mergeCell ref="J6:L6"/>
    <mergeCell ref="G6:I6"/>
    <mergeCell ref="G7:I7"/>
  </mergeCells>
  <phoneticPr fontId="1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INDICACIONES METODOLOGICAS</vt:lpstr>
      <vt:lpstr>PRUEBAS TECNICAS</vt:lpstr>
      <vt:lpstr>PRUEBAS FISICAS</vt:lpstr>
      <vt:lpstr>CALCULO DE TIEMPO</vt:lpstr>
      <vt:lpstr>'PRUEBAS TECNICAS'!Área_de_impresión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Est. Lenin Rene Ortega Zarate</cp:lastModifiedBy>
  <cp:lastPrinted>2024-09-20T15:04:35Z</cp:lastPrinted>
  <dcterms:created xsi:type="dcterms:W3CDTF">2024-07-01T13:04:41Z</dcterms:created>
  <dcterms:modified xsi:type="dcterms:W3CDTF">2025-01-30T14:58:09Z</dcterms:modified>
</cp:coreProperties>
</file>